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CCTG\ACFR\FY23\Employer Supplemental Schedules\GASB 68\"/>
    </mc:Choice>
  </mc:AlternateContent>
  <bookViews>
    <workbookView xWindow="0" yWindow="0" windowWidth="19200" windowHeight="7070" tabRatio="927"/>
  </bookViews>
  <sheets>
    <sheet name="Sched of ER Allocations_State" sheetId="8" r:id="rId1"/>
    <sheet name="Sched of ER Allocations_Teacher" sheetId="9" r:id="rId2"/>
    <sheet name="Sched of Pension Amts_State" sheetId="10" r:id="rId3"/>
    <sheet name="Sched of Pension Amts_Teacher" sheetId="11" r:id="rId4"/>
    <sheet name="Sched of On-Behalf Amts" sheetId="4" r:id="rId5"/>
  </sheets>
  <definedNames>
    <definedName name="_xlnm._FilterDatabase" localSheetId="1" hidden="1">'Sched of ER Allocations_Teacher'!$A$7:$G$7</definedName>
    <definedName name="_xlnm._FilterDatabase" localSheetId="4" hidden="1">'Sched of On-Behalf Amts'!$A$11:$I$11</definedName>
    <definedName name="_xlnm._FilterDatabase" localSheetId="3" hidden="1">'Sched of Pension Amts_Teacher'!$A$7:$AZ$7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6" i="4" l="1"/>
  <c r="G266" i="4"/>
  <c r="E266" i="4"/>
  <c r="AW263" i="11" l="1"/>
  <c r="AU263" i="11"/>
  <c r="AS263" i="11"/>
  <c r="AQ263" i="11"/>
  <c r="AO263" i="11"/>
  <c r="AM263" i="11"/>
  <c r="AK263" i="11"/>
  <c r="AI263" i="11"/>
  <c r="AG263" i="11"/>
  <c r="AE263" i="11"/>
  <c r="AC263" i="11"/>
  <c r="AA263" i="11"/>
  <c r="Y263" i="11"/>
  <c r="W263" i="11"/>
  <c r="U263" i="11"/>
  <c r="S263" i="11"/>
  <c r="Q263" i="11"/>
  <c r="O263" i="11"/>
  <c r="M263" i="11"/>
  <c r="K263" i="11"/>
  <c r="I263" i="11"/>
  <c r="G263" i="11"/>
  <c r="E263" i="11"/>
  <c r="AW16" i="10"/>
  <c r="AU16" i="10"/>
  <c r="AS16" i="10"/>
  <c r="AQ16" i="10"/>
  <c r="AO16" i="10"/>
  <c r="AM16" i="10"/>
  <c r="AK16" i="10"/>
  <c r="AI16" i="10"/>
  <c r="AG16" i="10"/>
  <c r="AE16" i="10"/>
  <c r="AC16" i="10"/>
  <c r="AA16" i="10"/>
  <c r="Y16" i="10"/>
  <c r="W16" i="10"/>
  <c r="U16" i="10"/>
  <c r="S16" i="10"/>
  <c r="Q16" i="10"/>
  <c r="O16" i="10"/>
  <c r="M16" i="10"/>
  <c r="K16" i="10"/>
  <c r="I16" i="10"/>
  <c r="G16" i="10"/>
  <c r="E16" i="10"/>
  <c r="G264" i="9" l="1"/>
  <c r="E264" i="9"/>
  <c r="G15" i="8"/>
  <c r="E15" i="8"/>
</calcChain>
</file>

<file path=xl/sharedStrings.xml><?xml version="1.0" encoding="utf-8"?>
<sst xmlns="http://schemas.openxmlformats.org/spreadsheetml/2006/main" count="1669" uniqueCount="612">
  <si>
    <t>Maine Public Employees Retirement System</t>
  </si>
  <si>
    <t>Schedule of Employer and Non-Employer Entity Allocations</t>
  </si>
  <si>
    <t>Employer</t>
  </si>
  <si>
    <t>Employer Code</t>
  </si>
  <si>
    <t>Employer Allocation Percentage</t>
  </si>
  <si>
    <t>State of Maine</t>
  </si>
  <si>
    <t>S00ME</t>
  </si>
  <si>
    <t>Maine Dairy &amp; Nutrition Council</t>
  </si>
  <si>
    <t>S00150</t>
  </si>
  <si>
    <t>Maine Potato Board</t>
  </si>
  <si>
    <t>S00151</t>
  </si>
  <si>
    <t>Northern New England Passenger Rail Authority</t>
  </si>
  <si>
    <t>S00154</t>
  </si>
  <si>
    <t>Maine Developmental Disabilities Council</t>
  </si>
  <si>
    <t>S00155</t>
  </si>
  <si>
    <t>MECDHH/Governor Baxter School for the Deaf</t>
  </si>
  <si>
    <t>S00560</t>
  </si>
  <si>
    <t>Maine Community College System</t>
  </si>
  <si>
    <t>SMCCS</t>
  </si>
  <si>
    <t>Total for All Employers</t>
  </si>
  <si>
    <t>The accompanying notes are an integral part of these Schedules.</t>
  </si>
  <si>
    <t>State of Maine, Non-Employer Entity</t>
  </si>
  <si>
    <t>Isle Au Haut School Department</t>
  </si>
  <si>
    <t>T0802</t>
  </si>
  <si>
    <t>Monhegan Plantation School Department</t>
  </si>
  <si>
    <t>T0804</t>
  </si>
  <si>
    <t>CSD No. 13 Deer Isle - Stonington</t>
  </si>
  <si>
    <t>T0913</t>
  </si>
  <si>
    <t>CSD No. 17 Moosabec</t>
  </si>
  <si>
    <t>T0917</t>
  </si>
  <si>
    <t>CSD No. 18 Wells - Ogunquit</t>
  </si>
  <si>
    <t>T0918</t>
  </si>
  <si>
    <t>CSD No. 19 Five Town CSD</t>
  </si>
  <si>
    <t>T0919</t>
  </si>
  <si>
    <t>Erskine Academy</t>
  </si>
  <si>
    <t>TAERS</t>
  </si>
  <si>
    <t>Foxcroft Academy</t>
  </si>
  <si>
    <t>TAFOX</t>
  </si>
  <si>
    <t>Fryeburg Academy</t>
  </si>
  <si>
    <t>TAFRY</t>
  </si>
  <si>
    <t>George Stevens Academy</t>
  </si>
  <si>
    <t>TAGEO</t>
  </si>
  <si>
    <t>Gould Academy</t>
  </si>
  <si>
    <t>TAGOU</t>
  </si>
  <si>
    <t>Lee Academy</t>
  </si>
  <si>
    <t>TALEE</t>
  </si>
  <si>
    <t>Lincoln Academy</t>
  </si>
  <si>
    <t>TALIN</t>
  </si>
  <si>
    <t>Maine Central Institute</t>
  </si>
  <si>
    <t>TAMCI</t>
  </si>
  <si>
    <t>Thornton Academy</t>
  </si>
  <si>
    <t>TATHO</t>
  </si>
  <si>
    <t>Washington Academy</t>
  </si>
  <si>
    <t>TAWAS</t>
  </si>
  <si>
    <t>Acton School Department</t>
  </si>
  <si>
    <t>TCACT</t>
  </si>
  <si>
    <t>Andover School Department</t>
  </si>
  <si>
    <t>TCAND</t>
  </si>
  <si>
    <t>Athens School Department</t>
  </si>
  <si>
    <t>TCATH</t>
  </si>
  <si>
    <t>Auburn School Department</t>
  </si>
  <si>
    <t>TCAUB</t>
  </si>
  <si>
    <t>Augusta School Department</t>
  </si>
  <si>
    <t>TCAUG</t>
  </si>
  <si>
    <t>Bangor School Department</t>
  </si>
  <si>
    <t>TCBAN</t>
  </si>
  <si>
    <t>Biddeford School Department</t>
  </si>
  <si>
    <t>TCBID</t>
  </si>
  <si>
    <t>Brewer School Department</t>
  </si>
  <si>
    <t>TCBRE</t>
  </si>
  <si>
    <t>Brunswick School Department</t>
  </si>
  <si>
    <t>TCBRU</t>
  </si>
  <si>
    <t>Calais School Department</t>
  </si>
  <si>
    <t>TCCAL</t>
  </si>
  <si>
    <t>Caswell School Department</t>
  </si>
  <si>
    <t>TCCAS</t>
  </si>
  <si>
    <t>Cape Elizabeth School Department</t>
  </si>
  <si>
    <t>TCCEL</t>
  </si>
  <si>
    <t>Chebeague Island School Department</t>
  </si>
  <si>
    <t>TCCHE</t>
  </si>
  <si>
    <t>Cherryfield School Department</t>
  </si>
  <si>
    <t>TCCHR</t>
  </si>
  <si>
    <t>Dayton School Department</t>
  </si>
  <si>
    <t>TCDAY</t>
  </si>
  <si>
    <t>Easton School Department</t>
  </si>
  <si>
    <t>TCEAS</t>
  </si>
  <si>
    <t>Ellsworth School Department</t>
  </si>
  <si>
    <t>TCELL</t>
  </si>
  <si>
    <t>East Millinocket School Department</t>
  </si>
  <si>
    <t>TCEML</t>
  </si>
  <si>
    <t>Eustis School Department</t>
  </si>
  <si>
    <t>TCEUS</t>
  </si>
  <si>
    <t>Falmouth School Department</t>
  </si>
  <si>
    <t>TCFAL</t>
  </si>
  <si>
    <t>Fayette School Department</t>
  </si>
  <si>
    <t>TCFAY</t>
  </si>
  <si>
    <t>Glenburn School Department</t>
  </si>
  <si>
    <t>TCGLE</t>
  </si>
  <si>
    <t>Gorham School Department</t>
  </si>
  <si>
    <t>TCGOR</t>
  </si>
  <si>
    <t>Hancock School Department</t>
  </si>
  <si>
    <t>TCHAN</t>
  </si>
  <si>
    <t>Hermon School Department</t>
  </si>
  <si>
    <t>TCHER</t>
  </si>
  <si>
    <t>Islesboro School Department</t>
  </si>
  <si>
    <t>TCISL</t>
  </si>
  <si>
    <t>Kittery School Department</t>
  </si>
  <si>
    <t>TCKIT</t>
  </si>
  <si>
    <t>Lamoine School Department</t>
  </si>
  <si>
    <t>TCLAM</t>
  </si>
  <si>
    <t>Lewiston School Department</t>
  </si>
  <si>
    <t>TCLEW</t>
  </si>
  <si>
    <t>Lincolnville School Department</t>
  </si>
  <si>
    <t>TCLIN</t>
  </si>
  <si>
    <t>Lisbon School Department</t>
  </si>
  <si>
    <t>TCLIS</t>
  </si>
  <si>
    <t>Limestone Public Schools</t>
  </si>
  <si>
    <t>TCLMS</t>
  </si>
  <si>
    <t>Long Island School Department</t>
  </si>
  <si>
    <t>TCLON</t>
  </si>
  <si>
    <t>Madawaska School Department</t>
  </si>
  <si>
    <t>TCMAD</t>
  </si>
  <si>
    <t>Maine Education Association</t>
  </si>
  <si>
    <t>TCMEA</t>
  </si>
  <si>
    <t>Medway School Department</t>
  </si>
  <si>
    <t>TCMED</t>
  </si>
  <si>
    <t>Millinocket School Department</t>
  </si>
  <si>
    <t>TCMIL</t>
  </si>
  <si>
    <t>Maine Ocean School</t>
  </si>
  <si>
    <t>TCMOS</t>
  </si>
  <si>
    <t>Maine School of Science and Mathematics</t>
  </si>
  <si>
    <t>TCMSM</t>
  </si>
  <si>
    <t>Northport School Department</t>
  </si>
  <si>
    <t>TCNOR</t>
  </si>
  <si>
    <t>Otis School Department</t>
  </si>
  <si>
    <t>TCOTI</t>
  </si>
  <si>
    <t>Portland School Department</t>
  </si>
  <si>
    <t>TCPOR</t>
  </si>
  <si>
    <t>Saco School Department</t>
  </si>
  <si>
    <t>TCSAC</t>
  </si>
  <si>
    <t>Sanford School Department</t>
  </si>
  <si>
    <t>TCSAN</t>
  </si>
  <si>
    <t>Scarborough School Department</t>
  </si>
  <si>
    <t>TCSCA</t>
  </si>
  <si>
    <t>Sebago Public Schools</t>
  </si>
  <si>
    <t>TCSEB</t>
  </si>
  <si>
    <t>South Portland School Department</t>
  </si>
  <si>
    <t>TCSPO</t>
  </si>
  <si>
    <t>Saint George Municipal School Unit</t>
  </si>
  <si>
    <t>TCSTG</t>
  </si>
  <si>
    <t>Veazie School Department</t>
  </si>
  <si>
    <t>TCVEA</t>
  </si>
  <si>
    <t>West Bath School Department</t>
  </si>
  <si>
    <t>TCWBA</t>
  </si>
  <si>
    <t>Westbrook School Department</t>
  </si>
  <si>
    <t>TCWES</t>
  </si>
  <si>
    <t>Winthrop School Department</t>
  </si>
  <si>
    <t>TCWIN</t>
  </si>
  <si>
    <t>Wiscasset School Department</t>
  </si>
  <si>
    <t>TCWIS</t>
  </si>
  <si>
    <t>Yarmouth School Department</t>
  </si>
  <si>
    <t>TCYAR</t>
  </si>
  <si>
    <t>York School Department</t>
  </si>
  <si>
    <t>TCYOR</t>
  </si>
  <si>
    <t>RSU No. 79 - Presque Isle</t>
  </si>
  <si>
    <t>TD001</t>
  </si>
  <si>
    <t>RSU No. 3 - Unity</t>
  </si>
  <si>
    <t>TD003</t>
  </si>
  <si>
    <t>MSAD 4 Guilford</t>
  </si>
  <si>
    <t>TD004</t>
  </si>
  <si>
    <t>RSU No. 6 - Bar Mills</t>
  </si>
  <si>
    <t>TD006</t>
  </si>
  <si>
    <t>MSAD 7 North Haven</t>
  </si>
  <si>
    <t>TD007</t>
  </si>
  <si>
    <t>MSAD 8 Vinalhaven</t>
  </si>
  <si>
    <t>TD008</t>
  </si>
  <si>
    <t>RSU No. 9 - Farmington</t>
  </si>
  <si>
    <t>TD009</t>
  </si>
  <si>
    <t>RSU No. 11 - Gardiner</t>
  </si>
  <si>
    <t>TD011</t>
  </si>
  <si>
    <t>MSAD 12 Jackman</t>
  </si>
  <si>
    <t>TD012</t>
  </si>
  <si>
    <t>MSAD 13 Bingham</t>
  </si>
  <si>
    <t>TD013</t>
  </si>
  <si>
    <t>RSU No. 15 - Gray</t>
  </si>
  <si>
    <t>TD015</t>
  </si>
  <si>
    <t>RSU No. 17 - South Paris</t>
  </si>
  <si>
    <t>TD017</t>
  </si>
  <si>
    <t>MSAD 20 Fort Fairfield</t>
  </si>
  <si>
    <t>TD020</t>
  </si>
  <si>
    <t>RSU No. 22 - Hampden</t>
  </si>
  <si>
    <t>TD022</t>
  </si>
  <si>
    <t>MSAD 23 Carmel</t>
  </si>
  <si>
    <t>TD023</t>
  </si>
  <si>
    <t>MSAD 24 Van Buren</t>
  </si>
  <si>
    <t>TD024</t>
  </si>
  <si>
    <t>MSAD 27 Fort Kent</t>
  </si>
  <si>
    <t>TD027</t>
  </si>
  <si>
    <t>MSAD 28 Camden</t>
  </si>
  <si>
    <t>TD028</t>
  </si>
  <si>
    <t>RSU No. 29 - Houlton</t>
  </si>
  <si>
    <t>TD029</t>
  </si>
  <si>
    <t>MSAD 32 Ashland</t>
  </si>
  <si>
    <t>TD032</t>
  </si>
  <si>
    <t>MSAD 33 Saint Agatha</t>
  </si>
  <si>
    <t>TD033</t>
  </si>
  <si>
    <t>RSU No. 35 - Eliot</t>
  </si>
  <si>
    <t>TD035</t>
  </si>
  <si>
    <t>MSAD 37 Harrington</t>
  </si>
  <si>
    <t>TD037</t>
  </si>
  <si>
    <t>RSU No. 40 - Waldoboro</t>
  </si>
  <si>
    <t>TD040</t>
  </si>
  <si>
    <t>MSAD 42 Mars Hill</t>
  </si>
  <si>
    <t>TD042</t>
  </si>
  <si>
    <t>RSU No. 44 - Bethel</t>
  </si>
  <si>
    <t>TD044</t>
  </si>
  <si>
    <t>MSAD 45 Washburn</t>
  </si>
  <si>
    <t>TD045</t>
  </si>
  <si>
    <t>RSU No. 49 - Fairfield</t>
  </si>
  <si>
    <t>TD049</t>
  </si>
  <si>
    <t>RSU No. 51 - Cumberland Center</t>
  </si>
  <si>
    <t>TD051</t>
  </si>
  <si>
    <t>RSU No. 52 - Turner</t>
  </si>
  <si>
    <t>TD052</t>
  </si>
  <si>
    <t>MSAD 53 Pittsfield</t>
  </si>
  <si>
    <t>TD053</t>
  </si>
  <si>
    <t>RSU No. 54 - Skowhegan</t>
  </si>
  <si>
    <t>TD054</t>
  </si>
  <si>
    <t>RSU No. 55 - Cornish</t>
  </si>
  <si>
    <t>TD055</t>
  </si>
  <si>
    <t>RSU No. 57 - Waterboro</t>
  </si>
  <si>
    <t>TD057</t>
  </si>
  <si>
    <t>MSAD 58 Kingfield</t>
  </si>
  <si>
    <t>TD058</t>
  </si>
  <si>
    <t>MSAD 59 Madison</t>
  </si>
  <si>
    <t>TD059</t>
  </si>
  <si>
    <t>RSU No. 60 - North Berwick</t>
  </si>
  <si>
    <t>TD060</t>
  </si>
  <si>
    <t>RSU No. 61 - Bridgton</t>
  </si>
  <si>
    <t>TD061</t>
  </si>
  <si>
    <t>RSU No. 64 - East Corinth</t>
  </si>
  <si>
    <t>TD064</t>
  </si>
  <si>
    <t>MSAD 65 Matinicus</t>
  </si>
  <si>
    <t>TD065</t>
  </si>
  <si>
    <t>RSU No. 67 - Lincoln</t>
  </si>
  <si>
    <t>TD067</t>
  </si>
  <si>
    <t>MSAD 68 Dover-Foxcroft</t>
  </si>
  <si>
    <t>TD068</t>
  </si>
  <si>
    <t>RSU No. 72 - Fryeburg</t>
  </si>
  <si>
    <t>TD072</t>
  </si>
  <si>
    <t>MSAD 74 North Anson</t>
  </si>
  <si>
    <t>TD074</t>
  </si>
  <si>
    <t>RSU No. 75 - Topsham</t>
  </si>
  <si>
    <t>TD075</t>
  </si>
  <si>
    <t>Pleasant Point School</t>
  </si>
  <si>
    <t>TIE001</t>
  </si>
  <si>
    <t>Indian Township</t>
  </si>
  <si>
    <t>TIE002</t>
  </si>
  <si>
    <t>Indian Island</t>
  </si>
  <si>
    <t>TIE003</t>
  </si>
  <si>
    <t>Maine Indian Education</t>
  </si>
  <si>
    <t>TIE004</t>
  </si>
  <si>
    <t>Region No. 2 Southern Aroostook County</t>
  </si>
  <si>
    <t>TR002</t>
  </si>
  <si>
    <t>Region No. 3 Northern Penobscot County</t>
  </si>
  <si>
    <t>TR003</t>
  </si>
  <si>
    <t>Region No. 4 United Technologies Center</t>
  </si>
  <si>
    <t>TR004</t>
  </si>
  <si>
    <t>Region No. 7 Waldo County</t>
  </si>
  <si>
    <t>TR007</t>
  </si>
  <si>
    <t>Region No. 8 Mid-Coast School of Technology</t>
  </si>
  <si>
    <t>TR008</t>
  </si>
  <si>
    <t>Region No. 9 School of Applied Technology</t>
  </si>
  <si>
    <t>TR009</t>
  </si>
  <si>
    <t>Region No. 10 Cumberland Sagadahoc County</t>
  </si>
  <si>
    <t>TR010</t>
  </si>
  <si>
    <t>Region No. 11 Oxford Hill Technical School</t>
  </si>
  <si>
    <t>TR011</t>
  </si>
  <si>
    <t>Regional School Unit No. 1</t>
  </si>
  <si>
    <t>TS001</t>
  </si>
  <si>
    <t>Regional School Unit No. 2</t>
  </si>
  <si>
    <t>TS002</t>
  </si>
  <si>
    <t>Regional School Unit No. 4</t>
  </si>
  <si>
    <t>TS004</t>
  </si>
  <si>
    <t>Regional School Unit No. 5</t>
  </si>
  <si>
    <t>TS005</t>
  </si>
  <si>
    <t>Regional School Unit No. 10</t>
  </si>
  <si>
    <t>TS010</t>
  </si>
  <si>
    <t>Regional School Unit No. 12</t>
  </si>
  <si>
    <t>TS012</t>
  </si>
  <si>
    <t>Regional School Unit No. 13</t>
  </si>
  <si>
    <t>TS013</t>
  </si>
  <si>
    <t>Regional School Unit No. 14</t>
  </si>
  <si>
    <t>TS014</t>
  </si>
  <si>
    <t>Regional School Unit No. 16</t>
  </si>
  <si>
    <t>TS016</t>
  </si>
  <si>
    <t>Regional School Unit No. 18</t>
  </si>
  <si>
    <t>TS018</t>
  </si>
  <si>
    <t>Regional School Unit No. 19</t>
  </si>
  <si>
    <t>TS019</t>
  </si>
  <si>
    <t>Regional School Unit No. 20</t>
  </si>
  <si>
    <t>TS020</t>
  </si>
  <si>
    <t>Regional School Unit No. 21</t>
  </si>
  <si>
    <t>TS021</t>
  </si>
  <si>
    <t>Regional School Unit No. 23</t>
  </si>
  <si>
    <t>TS023</t>
  </si>
  <si>
    <t>Regional School Unit No. 24</t>
  </si>
  <si>
    <t>TS024</t>
  </si>
  <si>
    <t>Regional School Unit No. 25</t>
  </si>
  <si>
    <t>TS025</t>
  </si>
  <si>
    <t>Regional School Unit No. 26</t>
  </si>
  <si>
    <t>TS026</t>
  </si>
  <si>
    <t>Regional School Unit No. 34</t>
  </si>
  <si>
    <t>TS034</t>
  </si>
  <si>
    <t>Regional School Unit No. 38</t>
  </si>
  <si>
    <t>TS038</t>
  </si>
  <si>
    <t>Regional School Unit No. 39</t>
  </si>
  <si>
    <t>TS039</t>
  </si>
  <si>
    <t>Regional School Unit No. 50</t>
  </si>
  <si>
    <t>TS050</t>
  </si>
  <si>
    <t>Regional School Unit No. 56</t>
  </si>
  <si>
    <t>TS056</t>
  </si>
  <si>
    <t>Regional School Unit No. 71</t>
  </si>
  <si>
    <t>TS071</t>
  </si>
  <si>
    <t>Regional School Unit No. 73</t>
  </si>
  <si>
    <t>TS073</t>
  </si>
  <si>
    <t>Regional School Unit No. 78</t>
  </si>
  <si>
    <t>TS078</t>
  </si>
  <si>
    <t>Regional School Unit No. 89</t>
  </si>
  <si>
    <t>TS089</t>
  </si>
  <si>
    <t>School Agent - Carrabassett</t>
  </si>
  <si>
    <t>TSA001</t>
  </si>
  <si>
    <t>School Agent - Coplin Plantation</t>
  </si>
  <si>
    <t>TSA002</t>
  </si>
  <si>
    <t>School Agent - Pleasant Ridge Plantation</t>
  </si>
  <si>
    <t>TSA003</t>
  </si>
  <si>
    <t>Western Maine Regional Service Center</t>
  </si>
  <si>
    <t>TSC001</t>
  </si>
  <si>
    <t>AOS No. 43 Central Office</t>
  </si>
  <si>
    <t>TT043</t>
  </si>
  <si>
    <t>AOS No. 43 Howland</t>
  </si>
  <si>
    <t>TT0431</t>
  </si>
  <si>
    <t>AOS No. 43 Milo</t>
  </si>
  <si>
    <t>TT0432</t>
  </si>
  <si>
    <t>AOS No. 47 Central Office</t>
  </si>
  <si>
    <t>TT047</t>
  </si>
  <si>
    <t>AOS No. 47 Orrington</t>
  </si>
  <si>
    <t>TT0471</t>
  </si>
  <si>
    <t>AOS No. 47 Dedham</t>
  </si>
  <si>
    <t>TT0472</t>
  </si>
  <si>
    <t>AOS No. 48 Central Office</t>
  </si>
  <si>
    <t>TT048</t>
  </si>
  <si>
    <t>Regional School Unit No. 70</t>
  </si>
  <si>
    <t>TT0481</t>
  </si>
  <si>
    <t xml:space="preserve">Regional School Unit No. 84 </t>
  </si>
  <si>
    <t>TT0482</t>
  </si>
  <si>
    <t>AOS No. 66 East Millinocket</t>
  </si>
  <si>
    <t>TT0661</t>
  </si>
  <si>
    <t>AOS No. 66 Medway</t>
  </si>
  <si>
    <t>TT0662</t>
  </si>
  <si>
    <t>AOS No. 77 Central Office</t>
  </si>
  <si>
    <t>TT077</t>
  </si>
  <si>
    <t>AOS No. 77 Lubec</t>
  </si>
  <si>
    <t>TT0771</t>
  </si>
  <si>
    <t>AOS No. 77 Charlotte</t>
  </si>
  <si>
    <t>TT0772</t>
  </si>
  <si>
    <t>AOS No. 77 Eastport</t>
  </si>
  <si>
    <t>TT0773</t>
  </si>
  <si>
    <t>AOS No. 77 Pembroke</t>
  </si>
  <si>
    <t>TT0774</t>
  </si>
  <si>
    <t>AOS No. 77 Perry</t>
  </si>
  <si>
    <t>TT0775</t>
  </si>
  <si>
    <t>AOS No. 77 Alexander</t>
  </si>
  <si>
    <t>TT0776</t>
  </si>
  <si>
    <t>AOS No. 77 Calais</t>
  </si>
  <si>
    <t>TT0777</t>
  </si>
  <si>
    <t>AOS No. 77 Robbinston</t>
  </si>
  <si>
    <t>TT0778</t>
  </si>
  <si>
    <t>AOS No. 81 Central Office</t>
  </si>
  <si>
    <t>TT081</t>
  </si>
  <si>
    <t>AOS No. 81 Holden</t>
  </si>
  <si>
    <t>TT0811</t>
  </si>
  <si>
    <t>AOS No. 81 Airline</t>
  </si>
  <si>
    <t>TT0812</t>
  </si>
  <si>
    <t>AOS No. 90 Central Office</t>
  </si>
  <si>
    <t>TT090</t>
  </si>
  <si>
    <t>AOS No. 90 Lee</t>
  </si>
  <si>
    <t>TT0901</t>
  </si>
  <si>
    <t xml:space="preserve">AOS No. 90 East Range </t>
  </si>
  <si>
    <t>TT0902</t>
  </si>
  <si>
    <t>AOS No. 90 Baileyville</t>
  </si>
  <si>
    <t>TT0903</t>
  </si>
  <si>
    <t>AOS No. 90 Princeton</t>
  </si>
  <si>
    <t>TT0904</t>
  </si>
  <si>
    <t>AOS No. 91 Central Office</t>
  </si>
  <si>
    <t>TT091</t>
  </si>
  <si>
    <t>AOS No. 91 Mount Desert Island High School</t>
  </si>
  <si>
    <t>TT0911</t>
  </si>
  <si>
    <t>AOS No. 91 Bar Harbor</t>
  </si>
  <si>
    <t>TT0912</t>
  </si>
  <si>
    <t>AOS No. 91 Cranberry Isle</t>
  </si>
  <si>
    <t>TT0913</t>
  </si>
  <si>
    <t>AOS No. 91 Frenchboro</t>
  </si>
  <si>
    <t>TT0914</t>
  </si>
  <si>
    <t>AOS No. 91 Mt Desert</t>
  </si>
  <si>
    <t>TT0915</t>
  </si>
  <si>
    <t>AOS No. 91 Southwest Harbor</t>
  </si>
  <si>
    <t>TT0916</t>
  </si>
  <si>
    <t>AOS No. 91 Tremont</t>
  </si>
  <si>
    <t>TT0917</t>
  </si>
  <si>
    <t>AOS No. 91 Swans Island</t>
  </si>
  <si>
    <t>TT0918</t>
  </si>
  <si>
    <t>AOS No. 91 Trenton</t>
  </si>
  <si>
    <t>TT0919</t>
  </si>
  <si>
    <t>AOS No. 92 Central Office</t>
  </si>
  <si>
    <t>TT092</t>
  </si>
  <si>
    <t>AOS No. 92 Waterville</t>
  </si>
  <si>
    <t>TT0921</t>
  </si>
  <si>
    <t>AOS No. 92 Vassalboro</t>
  </si>
  <si>
    <t>TT0922</t>
  </si>
  <si>
    <t>AOS No. 92 Winslow</t>
  </si>
  <si>
    <t>TT0923</t>
  </si>
  <si>
    <t>AOS No. 93 Central Office</t>
  </si>
  <si>
    <t>TT093</t>
  </si>
  <si>
    <t>AOS No. 93 Great Salt Bay</t>
  </si>
  <si>
    <t>TT0931</t>
  </si>
  <si>
    <t>AOS No. 93 Nobleboro</t>
  </si>
  <si>
    <t>TT0932</t>
  </si>
  <si>
    <t>AOS No. 93 Bristol</t>
  </si>
  <si>
    <t>TT0933</t>
  </si>
  <si>
    <t>AOS No. 93 South Bristol</t>
  </si>
  <si>
    <t>TT0934</t>
  </si>
  <si>
    <t>AOS No. 93 Jefferson</t>
  </si>
  <si>
    <t>TT0935</t>
  </si>
  <si>
    <t>AOS No. 94 Central Office</t>
  </si>
  <si>
    <t>TT094</t>
  </si>
  <si>
    <t xml:space="preserve">AOS No. 94 </t>
  </si>
  <si>
    <t>TT0941</t>
  </si>
  <si>
    <t>AOS No. 94 Harmony</t>
  </si>
  <si>
    <t>TT0942</t>
  </si>
  <si>
    <t>AOS No. 95 Central Office</t>
  </si>
  <si>
    <t>TT095</t>
  </si>
  <si>
    <t>AOS No. 95 Fort Kent</t>
  </si>
  <si>
    <t>TT0951</t>
  </si>
  <si>
    <t>AOS No. 95 St. John Valley</t>
  </si>
  <si>
    <t>TT0952</t>
  </si>
  <si>
    <t>AOS No. 96 Central Office</t>
  </si>
  <si>
    <t>TT096</t>
  </si>
  <si>
    <t>AOS No. 96 East Machias</t>
  </si>
  <si>
    <t>TT096A</t>
  </si>
  <si>
    <t>AOS No. 96 Jonesboro</t>
  </si>
  <si>
    <t>TT096B</t>
  </si>
  <si>
    <t xml:space="preserve">AOS No. 96 Machias </t>
  </si>
  <si>
    <t>TT096C</t>
  </si>
  <si>
    <t>AOS No. 96 Marshfield</t>
  </si>
  <si>
    <t>TT096D</t>
  </si>
  <si>
    <t>AOS No. 96 Northfield</t>
  </si>
  <si>
    <t>TT096E</t>
  </si>
  <si>
    <t>AOS No. 96 Rogue Bluffs</t>
  </si>
  <si>
    <t>TT096F</t>
  </si>
  <si>
    <t>AOS No. 96 Wesley</t>
  </si>
  <si>
    <t>TT096G</t>
  </si>
  <si>
    <t>AOS No. 96 Whitneyville</t>
  </si>
  <si>
    <t>TT096H</t>
  </si>
  <si>
    <t>AOS No. 96 Cutler</t>
  </si>
  <si>
    <t>TT096I</t>
  </si>
  <si>
    <t>AOS No. 96 Machiasport</t>
  </si>
  <si>
    <t>TT096J</t>
  </si>
  <si>
    <t>AOS No. 96 Whiting</t>
  </si>
  <si>
    <t>TT096K</t>
  </si>
  <si>
    <t>AOS No. 97 Central Office</t>
  </si>
  <si>
    <t>TT097</t>
  </si>
  <si>
    <t>AOS No. 97 Fayette</t>
  </si>
  <si>
    <t>TT0971</t>
  </si>
  <si>
    <t>AOS No. 97 Winthrop</t>
  </si>
  <si>
    <t>TT0972</t>
  </si>
  <si>
    <t>AOS No. 98 Central Office</t>
  </si>
  <si>
    <t>TT098</t>
  </si>
  <si>
    <t>AOS No. 98 Boothbay Harbor</t>
  </si>
  <si>
    <t>TT0981</t>
  </si>
  <si>
    <t>AOS No. 98 Edgecomb</t>
  </si>
  <si>
    <t>TT0982</t>
  </si>
  <si>
    <t>AOS No. 98 Southport</t>
  </si>
  <si>
    <t>TT0983</t>
  </si>
  <si>
    <t>AOS No. 98 Georgetown</t>
  </si>
  <si>
    <t>TT0984</t>
  </si>
  <si>
    <t>Union 60 Greenville</t>
  </si>
  <si>
    <t>TU0601</t>
  </si>
  <si>
    <t>Union 69 Appleton</t>
  </si>
  <si>
    <t>TU0691</t>
  </si>
  <si>
    <t>Union 69 Hope</t>
  </si>
  <si>
    <t>TU0692</t>
  </si>
  <si>
    <t>Union 76 Brooklin</t>
  </si>
  <si>
    <t>TU0761</t>
  </si>
  <si>
    <t>Union 76 Sedgewick</t>
  </si>
  <si>
    <t>TU0762</t>
  </si>
  <si>
    <t>Greenbush School Department</t>
  </si>
  <si>
    <t>TU0903</t>
  </si>
  <si>
    <t>Milford School Department</t>
  </si>
  <si>
    <t>TU0905</t>
  </si>
  <si>
    <t>Union 93 Surry</t>
  </si>
  <si>
    <t>TU0924</t>
  </si>
  <si>
    <t>Union 93 Blue Hill</t>
  </si>
  <si>
    <t>TU0931</t>
  </si>
  <si>
    <t>Union 93 Brooksville</t>
  </si>
  <si>
    <t>TU0932</t>
  </si>
  <si>
    <t>Union 93 Castine</t>
  </si>
  <si>
    <t>TU0933</t>
  </si>
  <si>
    <t>Union 93 Penobscot</t>
  </si>
  <si>
    <t>TU0934</t>
  </si>
  <si>
    <t>Union 102 Machias</t>
  </si>
  <si>
    <t>TU1022</t>
  </si>
  <si>
    <t>Union 103 Beals</t>
  </si>
  <si>
    <t>TU1031</t>
  </si>
  <si>
    <t>Union 103 Jonesport</t>
  </si>
  <si>
    <t>TU1032</t>
  </si>
  <si>
    <t>Union 106 Calais</t>
  </si>
  <si>
    <t>TU1062</t>
  </si>
  <si>
    <t>Vanceboro School Department</t>
  </si>
  <si>
    <t>TU1081</t>
  </si>
  <si>
    <t>Union 122 New Sweden</t>
  </si>
  <si>
    <t>TU1221</t>
  </si>
  <si>
    <t>Union 122 Westmanland</t>
  </si>
  <si>
    <t>TU1223</t>
  </si>
  <si>
    <t>Union 122 Woodland</t>
  </si>
  <si>
    <t>TU1224</t>
  </si>
  <si>
    <t>Total for All Employers and Non-Employer Entity</t>
  </si>
  <si>
    <t>Deferred Outflows of Resources</t>
  </si>
  <si>
    <t>Deferred Inflows of Resources</t>
  </si>
  <si>
    <t>Pension Expense Excluding That Attributable to Employer-Paid Member Contributions</t>
  </si>
  <si>
    <t>Sensitivity</t>
  </si>
  <si>
    <t>Projected Deferred Outflows/(Inflows) to be Recognized in Pension Expense for the Fiscal Year Ending June 30</t>
  </si>
  <si>
    <t>Net Pension Liability</t>
  </si>
  <si>
    <t>Difference Between Expected and Actual Experience</t>
  </si>
  <si>
    <t xml:space="preserve">Net Difference Between Expected and Actual Investment Earnings </t>
  </si>
  <si>
    <t>Changes of Assumptions</t>
  </si>
  <si>
    <t>Total Deferred Outflows of Resources</t>
  </si>
  <si>
    <t>Differences Between Expected and Actual Experience</t>
  </si>
  <si>
    <t>Total Deferred Inflows of Resources</t>
  </si>
  <si>
    <t>Pension Expense Related to Specific Liabilities of Individual Employers</t>
  </si>
  <si>
    <t xml:space="preserve">Net Amortization of Deferred Amounts from Changes in Proportion </t>
  </si>
  <si>
    <t>Net Pension Liability @ -1%</t>
  </si>
  <si>
    <t>Net Pension Liability @ +1%</t>
  </si>
  <si>
    <t>Thereafter</t>
  </si>
  <si>
    <t>Northern NE Passenger Rail Authority</t>
  </si>
  <si>
    <t>MECDHH/Gov. Baxter School for the Deaf</t>
  </si>
  <si>
    <t>S0999X</t>
  </si>
  <si>
    <t>Net Difference Between Expected and Actual Investment Earnings</t>
  </si>
  <si>
    <t>Net Pension Asset @ +1%</t>
  </si>
  <si>
    <t>RSU No. 79 - MSAD 1 Presque Isle</t>
  </si>
  <si>
    <t>RSU No. 3 - MSAD 3 Unity</t>
  </si>
  <si>
    <t>RSU No. 6 - MSAD 6 Bar Mills</t>
  </si>
  <si>
    <t>RSU No. 9 - MSAD 9 Farmington</t>
  </si>
  <si>
    <t>RSU No. 11 - MSAD 11 Gardiner</t>
  </si>
  <si>
    <t>RSU No. 15 - MSAD 15 Gray</t>
  </si>
  <si>
    <t>RSU No. 17 - MSAD 17 South Paris</t>
  </si>
  <si>
    <t>RSU No. 22 - MSAD 22 Hampden</t>
  </si>
  <si>
    <t>RSU No. 29 - MSAD 29 Houlton</t>
  </si>
  <si>
    <t>RSU No. 35 - MSAD 35 Eliot</t>
  </si>
  <si>
    <t>RSU No. 40 - MSAD 40 Waldoboro</t>
  </si>
  <si>
    <t>RSU No. 44 - MSAD 44 Bethel</t>
  </si>
  <si>
    <t>RSU No. 49 - MSAD 49 Fairfield</t>
  </si>
  <si>
    <t>RSU No. 51 - MSAD 51 Cumberland Center</t>
  </si>
  <si>
    <t>RSU No. 52 - MSAD 52 Turner</t>
  </si>
  <si>
    <t>RSU No. 54 - MSAD 54 Skowhegan</t>
  </si>
  <si>
    <t>RSU No. 55 - MSAD 55 Cornish</t>
  </si>
  <si>
    <t>RSU No. 57 - MSAD 57 Waterboro</t>
  </si>
  <si>
    <t>RSU No. 60 - MSAD 60 North Berwick</t>
  </si>
  <si>
    <t>RSU No. 61 - MSAD 61 Bridgton</t>
  </si>
  <si>
    <t>RSU No. 64 - MSAD 64 East Corinth</t>
  </si>
  <si>
    <t>RSU No. 67 - MSAD 67 Lincoln</t>
  </si>
  <si>
    <t>RSU No. 72 - MSAD 72 Fryeburg</t>
  </si>
  <si>
    <t>RSU No. 75 - MSAD 75 Topsham</t>
  </si>
  <si>
    <t>Mid-Coast School of Technology – Region 8</t>
  </si>
  <si>
    <t>Oxford Hill Technical School 11</t>
  </si>
  <si>
    <t>Regional School Unit No. 70 / MSAD 70</t>
  </si>
  <si>
    <t>Regional School Unit No. 84 / MSAD14</t>
  </si>
  <si>
    <t>AOS No. 81 CSD 8</t>
  </si>
  <si>
    <t>AOS No. 94 MSAD 46</t>
  </si>
  <si>
    <t>Union 93 Surry School Department</t>
  </si>
  <si>
    <t>State Employee and Teacher Plan - Teacher Portion</t>
  </si>
  <si>
    <t>Schedule of Allocation of Non-Employer Entity On-Behalf Payments</t>
  </si>
  <si>
    <t>Allocations of:</t>
  </si>
  <si>
    <t>On-Behalf Payments</t>
  </si>
  <si>
    <t>Pension Expense</t>
  </si>
  <si>
    <t>State of Maine - Non-Employer Contributing Entity</t>
  </si>
  <si>
    <t>FY2025</t>
  </si>
  <si>
    <t>FY2026</t>
  </si>
  <si>
    <t>FY2027</t>
  </si>
  <si>
    <t>Proportionate Share of Allocable Plan Pension Expense</t>
  </si>
  <si>
    <t>Total Employer Pension Expense Excluding That Attributable to Employer-Paid Member Contributions</t>
  </si>
  <si>
    <t>(1) The total pension liability and pension related numbers for the State Employee and Teacher Plan are actuarially determined separately for the State Employee Portion and the Teacher Portion of the Plan.</t>
  </si>
  <si>
    <t>(2) The allocation basis is contributions revenue recognized by the Plan, adjusted for contributions for employer-specific liabilities and employer-paid member contributions.</t>
  </si>
  <si>
    <t xml:space="preserve"> Allocation Basis (2)</t>
  </si>
  <si>
    <t>State Employee and Teacher Plan - State Employee Portion (1)</t>
  </si>
  <si>
    <t>(2) The allocation basis used to distribute Net Pension Liability and related numbers is based on Unfunded Actuarial Liability contributions to the Plan.</t>
  </si>
  <si>
    <t>State Employee and Teacher Plan - Teacher Portion (1)</t>
  </si>
  <si>
    <t>Schedule of Pension Amounts by Employer - State Employee and Teacher Plan - State Employee Portion(1)</t>
  </si>
  <si>
    <t>Changes in Proportion(2)</t>
  </si>
  <si>
    <t>FY2028</t>
  </si>
  <si>
    <t>Total for All Employers(3)</t>
  </si>
  <si>
    <t>(1) The net pension liability and pension-related numbers for the State Employee and Teacher Plan are actuarially determined separately for the State Employee Portion and the Teacher Portion of the Plan.</t>
  </si>
  <si>
    <t>(2) Changes in proportion and differences between employer contributions and proportionate share of contributions.</t>
  </si>
  <si>
    <t>(3) Collective Plan totals may not agree due to rounding.</t>
  </si>
  <si>
    <t>Schedule of Pension Amounts by Employer - State Employee and Teacher Plan - Teacher Portion(1)</t>
  </si>
  <si>
    <t>As of and for the Year Ended June 30, 2023 with On-Behalf Payments, Pension Expense, and</t>
  </si>
  <si>
    <t>For the Year Ended June 30, 2024</t>
  </si>
  <si>
    <t>Richmond School Department</t>
  </si>
  <si>
    <t>TCRIC</t>
  </si>
  <si>
    <t>As of and for the Year Ended June 30, 2024</t>
  </si>
  <si>
    <t>FY2029</t>
  </si>
  <si>
    <t>Net Pension Liability as of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</si>
</sst>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
  </numFmts>
  <fonts count="12" x14ac:knownFonts="1">
    <font>
      <sz val="11"/>
      <color theme="1"/>
      <name val="Arial"/>
      <family val="2"/>
    </font>
    <font>
      <sz val="11"/>
      <color theme="1"/>
      <name val="Arial"/>
      <family val="2"/>
    </font>
    <font>
      <b/>
      <sz val="12"/>
      <name val="Book Antiqua"/>
      <family val="1"/>
    </font>
    <font>
      <sz val="12"/>
      <name val="Book Antiqua"/>
      <family val="1"/>
    </font>
    <font>
      <sz val="11"/>
      <name val="Book Antiqua"/>
      <family val="1"/>
    </font>
    <font>
      <sz val="10"/>
      <name val="Arial"/>
      <family val="2"/>
    </font>
    <font>
      <b/>
      <sz val="12"/>
      <color rgb="FFFF0000"/>
      <name val="Book Antiqua"/>
      <family val="1"/>
    </font>
    <font>
      <b/>
      <sz val="11"/>
      <color rgb="FFFF0000"/>
      <name val="Book Antiqua"/>
      <family val="1"/>
    </font>
    <font>
      <b/>
      <sz val="11"/>
      <name val="Book Antiqua"/>
      <family val="1"/>
    </font>
    <font>
      <sz val="11"/>
      <color rgb="FFFF0000"/>
      <name val="Book Antiqua"/>
      <family val="1"/>
    </font>
    <font>
      <sz val="11"/>
      <color theme="1"/>
      <name val="Book Antiqua"/>
      <family val="1"/>
    </font>
    <font>
      <sz val="11"/>
      <color indexed="12"/>
      <name val="Book Antiqua"/>
      <family val="1"/>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80">
    <xf numFmtId="0" fontId="0" fillId="0" borderId="0" xfId="0"/>
    <xf numFmtId="0" fontId="4" fillId="0" borderId="0" xfId="0" applyFont="1" applyFill="1" applyBorder="1" applyAlignment="1">
      <alignment horizontal="center" wrapText="1"/>
    </xf>
    <xf numFmtId="0" fontId="4" fillId="0" borderId="0" xfId="0" applyFont="1" applyFill="1" applyBorder="1"/>
    <xf numFmtId="49" fontId="4" fillId="0" borderId="0" xfId="0" applyNumberFormat="1" applyFont="1" applyFill="1" applyBorder="1" applyAlignment="1">
      <alignment horizontal="center"/>
    </xf>
    <xf numFmtId="49" fontId="4" fillId="0" borderId="0" xfId="0" applyNumberFormat="1" applyFont="1" applyFill="1" applyBorder="1" applyAlignment="1">
      <alignment horizontal="left"/>
    </xf>
    <xf numFmtId="49" fontId="4" fillId="0" borderId="0" xfId="0" applyNumberFormat="1" applyFont="1" applyFill="1" applyBorder="1"/>
    <xf numFmtId="164" fontId="4" fillId="0" borderId="0" xfId="1" applyNumberFormat="1" applyFont="1" applyFill="1" applyBorder="1"/>
    <xf numFmtId="165" fontId="4" fillId="0" borderId="0" xfId="2" applyNumberFormat="1" applyFont="1" applyFill="1" applyBorder="1"/>
    <xf numFmtId="166" fontId="4" fillId="0" borderId="0" xfId="3" applyNumberFormat="1" applyFont="1" applyFill="1" applyBorder="1"/>
    <xf numFmtId="166" fontId="4" fillId="0" borderId="2" xfId="3" applyNumberFormat="1" applyFont="1" applyFill="1" applyBorder="1"/>
    <xf numFmtId="0" fontId="4" fillId="0" borderId="0" xfId="0" applyFont="1" applyFill="1" applyBorder="1" applyAlignment="1">
      <alignment horizontal="left"/>
    </xf>
    <xf numFmtId="165" fontId="4" fillId="0" borderId="3" xfId="2" applyNumberFormat="1" applyFont="1" applyFill="1" applyBorder="1"/>
    <xf numFmtId="166" fontId="4" fillId="0" borderId="3" xfId="3" applyNumberFormat="1" applyFont="1" applyFill="1" applyBorder="1"/>
    <xf numFmtId="165" fontId="4" fillId="0" borderId="0" xfId="0" applyNumberFormat="1" applyFont="1" applyFill="1" applyBorder="1"/>
    <xf numFmtId="164" fontId="4" fillId="0" borderId="0" xfId="0" applyNumberFormat="1" applyFont="1" applyFill="1" applyBorder="1"/>
    <xf numFmtId="164" fontId="4" fillId="0" borderId="0" xfId="4" applyNumberFormat="1" applyFont="1" applyFill="1" applyBorder="1"/>
    <xf numFmtId="165" fontId="7" fillId="0" borderId="0" xfId="2" applyNumberFormat="1" applyFont="1" applyFill="1" applyBorder="1"/>
    <xf numFmtId="164" fontId="7" fillId="0" borderId="0" xfId="4" applyNumberFormat="1" applyFont="1" applyFill="1" applyBorder="1"/>
    <xf numFmtId="165" fontId="4" fillId="0" borderId="0" xfId="4" applyNumberFormat="1" applyFont="1" applyFill="1" applyBorder="1"/>
    <xf numFmtId="164" fontId="4" fillId="0" borderId="0" xfId="2" applyNumberFormat="1" applyFont="1" applyFill="1" applyBorder="1"/>
    <xf numFmtId="164" fontId="7" fillId="0" borderId="0" xfId="4" applyNumberFormat="1" applyFont="1" applyFill="1" applyBorder="1" applyAlignment="1">
      <alignment horizontal="center"/>
    </xf>
    <xf numFmtId="164" fontId="4" fillId="0" borderId="0" xfId="4" applyNumberFormat="1" applyFont="1" applyFill="1" applyBorder="1" applyAlignment="1">
      <alignment horizontal="center"/>
    </xf>
    <xf numFmtId="49" fontId="9" fillId="0" borderId="0" xfId="0" applyNumberFormat="1" applyFont="1" applyFill="1" applyBorder="1"/>
    <xf numFmtId="166" fontId="9" fillId="0" borderId="0" xfId="3" applyNumberFormat="1" applyFont="1" applyFill="1" applyBorder="1"/>
    <xf numFmtId="164" fontId="9" fillId="0" borderId="0" xfId="4" applyNumberFormat="1" applyFont="1" applyFill="1" applyBorder="1"/>
    <xf numFmtId="0" fontId="0" fillId="0" borderId="0" xfId="0" applyFill="1" applyBorder="1"/>
    <xf numFmtId="0" fontId="4" fillId="0" borderId="0" xfId="0" applyFont="1" applyBorder="1"/>
    <xf numFmtId="0" fontId="4" fillId="0" borderId="0" xfId="0" applyFont="1" applyBorder="1" applyAlignment="1">
      <alignment horizontal="left"/>
    </xf>
    <xf numFmtId="0" fontId="4" fillId="0" borderId="1" xfId="0" applyFont="1" applyBorder="1" applyAlignment="1">
      <alignment horizontal="left" wrapText="1"/>
    </xf>
    <xf numFmtId="0" fontId="4" fillId="0" borderId="0" xfId="0" applyFont="1" applyBorder="1" applyAlignment="1">
      <alignment horizontal="left" wrapText="1"/>
    </xf>
    <xf numFmtId="0" fontId="4" fillId="0" borderId="1" xfId="0" applyFont="1" applyBorder="1" applyAlignment="1">
      <alignment horizontal="center" wrapText="1"/>
    </xf>
    <xf numFmtId="0" fontId="8" fillId="0" borderId="0" xfId="0" applyFont="1" applyBorder="1"/>
    <xf numFmtId="49" fontId="4" fillId="0" borderId="0" xfId="0" applyNumberFormat="1" applyFont="1" applyBorder="1" applyAlignment="1">
      <alignment horizontal="center"/>
    </xf>
    <xf numFmtId="49" fontId="4" fillId="0" borderId="0" xfId="0" applyNumberFormat="1" applyFont="1" applyBorder="1" applyAlignment="1">
      <alignment horizontal="left"/>
    </xf>
    <xf numFmtId="49" fontId="4" fillId="0" borderId="0" xfId="0" applyNumberFormat="1" applyFont="1" applyBorder="1"/>
    <xf numFmtId="164" fontId="4" fillId="0" borderId="0" xfId="4" applyNumberFormat="1" applyFont="1" applyBorder="1"/>
    <xf numFmtId="49" fontId="9" fillId="0" borderId="0" xfId="0" applyNumberFormat="1" applyFont="1" applyBorder="1"/>
    <xf numFmtId="165" fontId="4" fillId="0" borderId="0" xfId="0" applyNumberFormat="1" applyFont="1" applyBorder="1"/>
    <xf numFmtId="164" fontId="4" fillId="0" borderId="0" xfId="0" applyNumberFormat="1" applyFont="1" applyBorder="1"/>
    <xf numFmtId="37" fontId="4" fillId="0" borderId="0" xfId="0" applyNumberFormat="1" applyFont="1"/>
    <xf numFmtId="166" fontId="4" fillId="0" borderId="0" xfId="3" applyNumberFormat="1" applyFont="1" applyBorder="1"/>
    <xf numFmtId="164" fontId="4" fillId="0" borderId="4" xfId="4" applyNumberFormat="1" applyFont="1" applyBorder="1"/>
    <xf numFmtId="0" fontId="4" fillId="0" borderId="1" xfId="0" applyFont="1" applyFill="1" applyBorder="1" applyAlignment="1">
      <alignment horizontal="center" wrapText="1"/>
    </xf>
    <xf numFmtId="164" fontId="4" fillId="0" borderId="2" xfId="4" applyNumberFormat="1" applyFont="1" applyFill="1" applyBorder="1"/>
    <xf numFmtId="0" fontId="4" fillId="0" borderId="0" xfId="0" applyFont="1" applyAlignment="1">
      <alignment horizontal="left"/>
    </xf>
    <xf numFmtId="0" fontId="4" fillId="0" borderId="0" xfId="0" applyFont="1"/>
    <xf numFmtId="165" fontId="4" fillId="0" borderId="3" xfId="2" applyNumberFormat="1" applyFont="1" applyBorder="1"/>
    <xf numFmtId="0" fontId="4" fillId="0" borderId="0" xfId="0" applyFont="1" applyBorder="1" applyAlignment="1">
      <alignment wrapText="1"/>
    </xf>
    <xf numFmtId="37" fontId="4" fillId="0" borderId="0" xfId="0" applyNumberFormat="1" applyFont="1" applyFill="1"/>
    <xf numFmtId="0" fontId="2" fillId="0" borderId="0" xfId="0" applyFont="1" applyAlignment="1"/>
    <xf numFmtId="0" fontId="10" fillId="0" borderId="0" xfId="0" applyFont="1"/>
    <xf numFmtId="0" fontId="3" fillId="0" borderId="0" xfId="0" applyFont="1" applyAlignment="1"/>
    <xf numFmtId="0" fontId="6" fillId="0" borderId="0" xfId="0" quotePrefix="1" applyFont="1" applyAlignment="1">
      <alignment horizontal="left"/>
    </xf>
    <xf numFmtId="0" fontId="4" fillId="0" borderId="0" xfId="0" applyFont="1" applyBorder="1" applyAlignment="1"/>
    <xf numFmtId="0" fontId="4" fillId="0" borderId="0" xfId="0" applyFont="1" applyBorder="1" applyAlignment="1">
      <alignment horizontal="center" wrapText="1"/>
    </xf>
    <xf numFmtId="0" fontId="4" fillId="0" borderId="0" xfId="0" applyFont="1" applyBorder="1" applyAlignment="1">
      <alignment horizontal="center"/>
    </xf>
    <xf numFmtId="0" fontId="10" fillId="0" borderId="0" xfId="0" applyFont="1" applyBorder="1"/>
    <xf numFmtId="37" fontId="10" fillId="0" borderId="1" xfId="0" applyNumberFormat="1" applyFont="1" applyBorder="1" applyAlignment="1">
      <alignment horizontal="center" wrapText="1"/>
    </xf>
    <xf numFmtId="165" fontId="4" fillId="0" borderId="0" xfId="4" applyNumberFormat="1" applyFont="1" applyBorder="1"/>
    <xf numFmtId="165" fontId="4" fillId="0" borderId="4" xfId="2" applyNumberFormat="1" applyFont="1" applyBorder="1"/>
    <xf numFmtId="165" fontId="4" fillId="0" borderId="0" xfId="2" applyNumberFormat="1" applyFont="1" applyBorder="1"/>
    <xf numFmtId="164" fontId="4" fillId="0" borderId="0" xfId="4" applyNumberFormat="1" applyFont="1"/>
    <xf numFmtId="0" fontId="3" fillId="0" borderId="0" xfId="0" quotePrefix="1" applyFont="1" applyAlignment="1"/>
    <xf numFmtId="164" fontId="11" fillId="0" borderId="0" xfId="4" applyNumberFormat="1" applyFont="1" applyFill="1" applyBorder="1"/>
    <xf numFmtId="37" fontId="10" fillId="0" borderId="0" xfId="0" applyNumberFormat="1" applyFont="1"/>
    <xf numFmtId="164" fontId="9" fillId="0" borderId="0" xfId="4" applyNumberFormat="1" applyFont="1" applyBorder="1"/>
    <xf numFmtId="0" fontId="8" fillId="0" borderId="0" xfId="0" applyFont="1" applyFill="1" applyBorder="1" applyAlignment="1">
      <alignment horizontal="left"/>
    </xf>
    <xf numFmtId="0" fontId="4" fillId="0" borderId="0" xfId="0" applyFont="1" applyBorder="1" applyAlignment="1">
      <alignment wrapText="1"/>
    </xf>
    <xf numFmtId="0" fontId="2"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4" fillId="0" borderId="0" xfId="0" applyFont="1" applyFill="1" applyBorder="1" applyAlignment="1">
      <alignment wrapText="1"/>
    </xf>
    <xf numFmtId="0" fontId="2" fillId="0" borderId="0" xfId="0" applyFont="1" applyFill="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xf>
    <xf numFmtId="0" fontId="4" fillId="0" borderId="0" xfId="0" applyFont="1" applyBorder="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3" fillId="0" borderId="0" xfId="0" quotePrefix="1" applyFont="1" applyAlignment="1">
      <alignment horizontal="center"/>
    </xf>
    <xf numFmtId="0" fontId="4" fillId="0" borderId="2" xfId="0" applyFont="1" applyBorder="1" applyAlignment="1">
      <alignment horizontal="center" wrapText="1"/>
    </xf>
  </cellXfs>
  <cellStyles count="6">
    <cellStyle name="Comma" xfId="1" builtinId="3"/>
    <cellStyle name="Comma 2" xfId="4"/>
    <cellStyle name="Currency" xfId="2" builtinId="4"/>
    <cellStyle name="Normal" xfId="0" builtinId="0"/>
    <cellStyle name="Percent" xfId="3" builtinId="5"/>
    <cellStyle name="Percent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90" zoomScaleNormal="90" workbookViewId="0">
      <selection sqref="A1:G1"/>
    </sheetView>
  </sheetViews>
  <sheetFormatPr defaultRowHeight="14" x14ac:dyDescent="0.3"/>
  <cols>
    <col min="1" max="1" width="54.08203125" bestFit="1" customWidth="1"/>
    <col min="2" max="2" width="1.58203125" customWidth="1"/>
    <col min="3" max="3" width="11.58203125" customWidth="1"/>
    <col min="4" max="4" width="1.58203125" customWidth="1"/>
    <col min="5" max="5" width="13.25" bestFit="1" customWidth="1"/>
    <col min="6" max="6" width="1.58203125" customWidth="1"/>
    <col min="7" max="7" width="12" bestFit="1" customWidth="1"/>
  </cols>
  <sheetData>
    <row r="1" spans="1:7" ht="15.5" x14ac:dyDescent="0.35">
      <c r="A1" s="68" t="s">
        <v>0</v>
      </c>
      <c r="B1" s="68"/>
      <c r="C1" s="68"/>
      <c r="D1" s="68"/>
      <c r="E1" s="68"/>
      <c r="F1" s="68"/>
      <c r="G1" s="68"/>
    </row>
    <row r="2" spans="1:7" ht="15.5" x14ac:dyDescent="0.35">
      <c r="A2" s="69" t="s">
        <v>594</v>
      </c>
      <c r="B2" s="69"/>
      <c r="C2" s="69"/>
      <c r="D2" s="69"/>
      <c r="E2" s="69"/>
      <c r="F2" s="69"/>
      <c r="G2" s="69"/>
    </row>
    <row r="3" spans="1:7" ht="15.5" x14ac:dyDescent="0.35">
      <c r="A3" s="69" t="s">
        <v>1</v>
      </c>
      <c r="B3" s="69"/>
      <c r="C3" s="69"/>
      <c r="D3" s="69"/>
      <c r="E3" s="69"/>
      <c r="F3" s="69"/>
      <c r="G3" s="69"/>
    </row>
    <row r="4" spans="1:7" ht="15.5" x14ac:dyDescent="0.35">
      <c r="A4" s="70" t="s">
        <v>606</v>
      </c>
      <c r="B4" s="70"/>
      <c r="C4" s="70"/>
      <c r="D4" s="70"/>
      <c r="E4" s="70"/>
      <c r="F4" s="70"/>
      <c r="G4" s="70"/>
    </row>
    <row r="5" spans="1:7" ht="44" thickBot="1" x14ac:dyDescent="0.4">
      <c r="A5" s="42" t="s">
        <v>2</v>
      </c>
      <c r="B5" s="1"/>
      <c r="C5" s="42" t="s">
        <v>3</v>
      </c>
      <c r="D5" s="2"/>
      <c r="E5" s="42" t="s">
        <v>593</v>
      </c>
      <c r="F5" s="3"/>
      <c r="G5" s="42" t="s">
        <v>4</v>
      </c>
    </row>
    <row r="6" spans="1:7" ht="8.15" customHeight="1" x14ac:dyDescent="0.35">
      <c r="A6" s="33"/>
      <c r="B6" s="33"/>
      <c r="C6" s="33"/>
      <c r="D6" s="34"/>
      <c r="E6" s="15"/>
      <c r="F6" s="15"/>
      <c r="G6" s="15"/>
    </row>
    <row r="7" spans="1:7" ht="14.5" x14ac:dyDescent="0.35">
      <c r="A7" s="33" t="s">
        <v>5</v>
      </c>
      <c r="B7" s="33"/>
      <c r="C7" s="26" t="s">
        <v>6</v>
      </c>
      <c r="D7" s="34"/>
      <c r="E7" s="7">
        <v>177599476.47000006</v>
      </c>
      <c r="F7" s="15"/>
      <c r="G7" s="8">
        <v>0.94411621000000001</v>
      </c>
    </row>
    <row r="8" spans="1:7" ht="14.5" x14ac:dyDescent="0.35">
      <c r="A8" s="33" t="s">
        <v>7</v>
      </c>
      <c r="B8" s="26"/>
      <c r="C8" s="33" t="s">
        <v>8</v>
      </c>
      <c r="D8" s="26"/>
      <c r="E8" s="15">
        <v>46840.65</v>
      </c>
      <c r="F8" s="15"/>
      <c r="G8" s="8">
        <v>2.4899999999999998E-4</v>
      </c>
    </row>
    <row r="9" spans="1:7" ht="14.5" x14ac:dyDescent="0.35">
      <c r="A9" s="33" t="s">
        <v>9</v>
      </c>
      <c r="B9" s="26"/>
      <c r="C9" s="33" t="s">
        <v>10</v>
      </c>
      <c r="D9" s="26"/>
      <c r="E9" s="15">
        <v>175091.45</v>
      </c>
      <c r="F9" s="15"/>
      <c r="G9" s="8">
        <v>9.3077999999999998E-4</v>
      </c>
    </row>
    <row r="10" spans="1:7" ht="14.5" x14ac:dyDescent="0.35">
      <c r="A10" s="4" t="s">
        <v>11</v>
      </c>
      <c r="B10" s="4"/>
      <c r="C10" s="26" t="s">
        <v>12</v>
      </c>
      <c r="D10" s="34"/>
      <c r="E10" s="15">
        <v>223219.46000000002</v>
      </c>
      <c r="F10" s="15"/>
      <c r="G10" s="8">
        <v>1.1866299999999999E-3</v>
      </c>
    </row>
    <row r="11" spans="1:7" ht="14.5" x14ac:dyDescent="0.35">
      <c r="A11" s="33" t="s">
        <v>13</v>
      </c>
      <c r="B11" s="26"/>
      <c r="C11" s="33" t="s">
        <v>14</v>
      </c>
      <c r="D11" s="26"/>
      <c r="E11" s="15">
        <v>54288.62</v>
      </c>
      <c r="F11" s="15"/>
      <c r="G11" s="8">
        <v>2.8860000000000002E-4</v>
      </c>
    </row>
    <row r="12" spans="1:7" ht="14.5" x14ac:dyDescent="0.35">
      <c r="A12" s="4" t="s">
        <v>15</v>
      </c>
      <c r="B12" s="4"/>
      <c r="C12" s="26" t="s">
        <v>16</v>
      </c>
      <c r="D12" s="15"/>
      <c r="E12" s="15">
        <v>966246.94</v>
      </c>
      <c r="F12" s="15"/>
      <c r="G12" s="8">
        <v>5.1365500000000001E-3</v>
      </c>
    </row>
    <row r="13" spans="1:7" ht="14.5" x14ac:dyDescent="0.35">
      <c r="A13" s="4" t="s">
        <v>17</v>
      </c>
      <c r="B13" s="4"/>
      <c r="C13" s="26" t="s">
        <v>18</v>
      </c>
      <c r="D13" s="34"/>
      <c r="E13" s="43">
        <v>9046720.8200000003</v>
      </c>
      <c r="F13" s="15"/>
      <c r="G13" s="9">
        <v>4.809223E-2</v>
      </c>
    </row>
    <row r="14" spans="1:7" ht="14.5" x14ac:dyDescent="0.35">
      <c r="A14" s="44"/>
      <c r="B14" s="27"/>
      <c r="C14" s="44"/>
      <c r="D14" s="45"/>
      <c r="E14" s="45"/>
      <c r="F14" s="45"/>
      <c r="G14" s="45"/>
    </row>
    <row r="15" spans="1:7" ht="15" thickBot="1" x14ac:dyDescent="0.4">
      <c r="A15" s="27" t="s">
        <v>19</v>
      </c>
      <c r="B15" s="27"/>
      <c r="C15" s="27"/>
      <c r="D15" s="26"/>
      <c r="E15" s="46">
        <f>SUM(E7:E14)</f>
        <v>188111884.41000006</v>
      </c>
      <c r="F15" s="35"/>
      <c r="G15" s="12">
        <f>SUM(G7:G14)</f>
        <v>1</v>
      </c>
    </row>
    <row r="16" spans="1:7" ht="15" thickTop="1" x14ac:dyDescent="0.35">
      <c r="A16" s="26"/>
      <c r="B16" s="27"/>
      <c r="C16" s="27"/>
      <c r="D16" s="26"/>
      <c r="E16" s="26"/>
      <c r="F16" s="26"/>
      <c r="G16" s="26"/>
    </row>
    <row r="17" spans="1:7" ht="30" customHeight="1" x14ac:dyDescent="0.35">
      <c r="A17" s="67" t="s">
        <v>591</v>
      </c>
      <c r="B17" s="67"/>
      <c r="C17" s="67"/>
      <c r="D17" s="67"/>
      <c r="E17" s="67"/>
      <c r="F17" s="67"/>
      <c r="G17" s="67"/>
    </row>
    <row r="18" spans="1:7" ht="14.5" x14ac:dyDescent="0.35">
      <c r="A18" s="26"/>
      <c r="B18" s="27"/>
      <c r="C18" s="27"/>
      <c r="D18" s="26"/>
      <c r="E18" s="26"/>
      <c r="F18" s="26"/>
      <c r="G18" s="26"/>
    </row>
    <row r="19" spans="1:7" ht="30" customHeight="1" x14ac:dyDescent="0.35">
      <c r="A19" s="67" t="s">
        <v>592</v>
      </c>
      <c r="B19" s="67"/>
      <c r="C19" s="67"/>
      <c r="D19" s="67"/>
      <c r="E19" s="67"/>
      <c r="F19" s="67"/>
      <c r="G19" s="67"/>
    </row>
    <row r="20" spans="1:7" ht="14.5" x14ac:dyDescent="0.35">
      <c r="A20" s="27"/>
      <c r="B20" s="27"/>
      <c r="C20" s="27"/>
      <c r="D20" s="26"/>
      <c r="E20" s="35"/>
      <c r="F20" s="35"/>
      <c r="G20" s="35"/>
    </row>
    <row r="21" spans="1:7" ht="14.5" x14ac:dyDescent="0.35">
      <c r="A21" s="27" t="s">
        <v>20</v>
      </c>
      <c r="B21" s="27"/>
      <c r="C21" s="27"/>
      <c r="D21" s="26"/>
      <c r="E21" s="35"/>
      <c r="F21" s="35"/>
      <c r="G21" s="35"/>
    </row>
    <row r="22" spans="1:7" ht="14.5" x14ac:dyDescent="0.35">
      <c r="A22" s="27"/>
      <c r="B22" s="47"/>
      <c r="C22" s="47"/>
      <c r="D22" s="47"/>
      <c r="E22" s="47"/>
      <c r="F22" s="47"/>
      <c r="G22" s="47"/>
    </row>
  </sheetData>
  <sheetProtection algorithmName="SHA-512" hashValue="0Mvx7isi6y1ZVaZoZXMcUTrAn2mtVE6RtvRdPZ4yAMFoQr/Z875lVEmdZbLh0RD3ZXdoI4mtofzg2d2Sv9uvvQ==" saltValue="+9RsttCu/BO/1Nq0UwlVkw==" spinCount="100000" sheet="1" objects="1" scenarios="1" autoFilter="0"/>
  <mergeCells count="6">
    <mergeCell ref="A19:G19"/>
    <mergeCell ref="A1:G1"/>
    <mergeCell ref="A2:G2"/>
    <mergeCell ref="A3:G3"/>
    <mergeCell ref="A4:G4"/>
    <mergeCell ref="A17: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3"/>
  <sheetViews>
    <sheetView zoomScale="90" zoomScaleNormal="90" workbookViewId="0">
      <pane ySplit="6" topLeftCell="A7" activePane="bottomLeft" state="frozen"/>
      <selection pane="bottomLeft" activeCell="A7" sqref="A7"/>
    </sheetView>
  </sheetViews>
  <sheetFormatPr defaultRowHeight="14" x14ac:dyDescent="0.3"/>
  <cols>
    <col min="1" max="1" width="54.08203125" bestFit="1" customWidth="1"/>
    <col min="2" max="2" width="1.58203125" customWidth="1"/>
    <col min="3" max="3" width="11.58203125" customWidth="1"/>
    <col min="4" max="4" width="1.58203125" customWidth="1"/>
    <col min="5" max="5" width="14.58203125" customWidth="1"/>
    <col min="6" max="6" width="1.58203125" customWidth="1"/>
    <col min="7" max="7" width="12.58203125" customWidth="1"/>
  </cols>
  <sheetData>
    <row r="1" spans="1:7" ht="15.5" x14ac:dyDescent="0.35">
      <c r="A1" s="72" t="s">
        <v>0</v>
      </c>
      <c r="B1" s="72"/>
      <c r="C1" s="72"/>
      <c r="D1" s="72"/>
      <c r="E1" s="72"/>
      <c r="F1" s="72"/>
      <c r="G1" s="72"/>
    </row>
    <row r="2" spans="1:7" ht="15.5" x14ac:dyDescent="0.35">
      <c r="A2" s="73" t="s">
        <v>596</v>
      </c>
      <c r="B2" s="73"/>
      <c r="C2" s="73"/>
      <c r="D2" s="73"/>
      <c r="E2" s="73"/>
      <c r="F2" s="73"/>
      <c r="G2" s="73"/>
    </row>
    <row r="3" spans="1:7" ht="15.5" x14ac:dyDescent="0.35">
      <c r="A3" s="73" t="s">
        <v>1</v>
      </c>
      <c r="B3" s="73"/>
      <c r="C3" s="73"/>
      <c r="D3" s="73"/>
      <c r="E3" s="73"/>
      <c r="F3" s="73"/>
      <c r="G3" s="73"/>
    </row>
    <row r="4" spans="1:7" ht="15.5" x14ac:dyDescent="0.35">
      <c r="A4" s="74" t="s">
        <v>606</v>
      </c>
      <c r="B4" s="74"/>
      <c r="C4" s="74"/>
      <c r="D4" s="74"/>
      <c r="E4" s="74"/>
      <c r="F4" s="74"/>
      <c r="G4" s="74"/>
    </row>
    <row r="5" spans="1:7" ht="14.5" x14ac:dyDescent="0.35">
      <c r="A5" s="10"/>
      <c r="B5" s="10"/>
      <c r="C5" s="10"/>
      <c r="D5" s="2"/>
      <c r="E5" s="2"/>
      <c r="F5" s="2"/>
      <c r="G5" s="2"/>
    </row>
    <row r="6" spans="1:7" ht="44" thickBot="1" x14ac:dyDescent="0.4">
      <c r="A6" s="42" t="s">
        <v>2</v>
      </c>
      <c r="B6" s="1"/>
      <c r="C6" s="42" t="s">
        <v>3</v>
      </c>
      <c r="D6" s="2"/>
      <c r="E6" s="42" t="s">
        <v>593</v>
      </c>
      <c r="F6" s="3"/>
      <c r="G6" s="42" t="s">
        <v>4</v>
      </c>
    </row>
    <row r="7" spans="1:7" ht="8.15" customHeight="1" x14ac:dyDescent="0.35">
      <c r="A7" s="4"/>
      <c r="B7" s="4"/>
      <c r="C7" s="4"/>
      <c r="D7" s="5"/>
      <c r="E7" s="15"/>
      <c r="F7" s="15"/>
      <c r="G7" s="15"/>
    </row>
    <row r="8" spans="1:7" ht="14.5" x14ac:dyDescent="0.35">
      <c r="A8" s="4" t="s">
        <v>21</v>
      </c>
      <c r="B8" s="4"/>
      <c r="C8" s="2" t="s">
        <v>6</v>
      </c>
      <c r="D8" s="5"/>
      <c r="E8" s="7">
        <v>214467864</v>
      </c>
      <c r="F8" s="15"/>
      <c r="G8" s="8">
        <v>0.94078954980278773</v>
      </c>
    </row>
    <row r="9" spans="1:7" ht="14.5" x14ac:dyDescent="0.35">
      <c r="A9" s="4" t="s">
        <v>22</v>
      </c>
      <c r="B9" s="4"/>
      <c r="C9" s="2" t="s">
        <v>23</v>
      </c>
      <c r="D9" s="5"/>
      <c r="E9" s="15">
        <v>0</v>
      </c>
      <c r="F9" s="15"/>
      <c r="G9" s="8">
        <v>0</v>
      </c>
    </row>
    <row r="10" spans="1:7" ht="14.5" x14ac:dyDescent="0.35">
      <c r="A10" s="4" t="s">
        <v>24</v>
      </c>
      <c r="B10" s="4"/>
      <c r="C10" s="2" t="s">
        <v>25</v>
      </c>
      <c r="D10" s="5"/>
      <c r="E10" s="15">
        <v>0</v>
      </c>
      <c r="F10" s="15"/>
      <c r="G10" s="8">
        <v>0</v>
      </c>
    </row>
    <row r="11" spans="1:7" ht="14.5" x14ac:dyDescent="0.35">
      <c r="A11" s="4" t="s">
        <v>26</v>
      </c>
      <c r="B11" s="4"/>
      <c r="C11" s="2" t="s">
        <v>27</v>
      </c>
      <c r="D11" s="3"/>
      <c r="E11" s="15">
        <v>59577.01999999999</v>
      </c>
      <c r="F11" s="15"/>
      <c r="G11" s="8">
        <v>2.6134189420747749E-4</v>
      </c>
    </row>
    <row r="12" spans="1:7" ht="14.5" x14ac:dyDescent="0.35">
      <c r="A12" s="4" t="s">
        <v>28</v>
      </c>
      <c r="B12" s="4"/>
      <c r="C12" s="2" t="s">
        <v>29</v>
      </c>
      <c r="D12" s="15"/>
      <c r="E12" s="15">
        <v>5263.2900000000009</v>
      </c>
      <c r="F12" s="15"/>
      <c r="G12" s="8">
        <v>2.3088066143007399E-5</v>
      </c>
    </row>
    <row r="13" spans="1:7" ht="14.5" x14ac:dyDescent="0.35">
      <c r="A13" s="4" t="s">
        <v>30</v>
      </c>
      <c r="B13" s="4"/>
      <c r="C13" s="2" t="s">
        <v>31</v>
      </c>
      <c r="D13" s="15"/>
      <c r="E13" s="15">
        <v>47458.380000000005</v>
      </c>
      <c r="F13" s="15"/>
      <c r="G13" s="8">
        <v>2.0818199576310244E-4</v>
      </c>
    </row>
    <row r="14" spans="1:7" ht="14.5" x14ac:dyDescent="0.35">
      <c r="A14" s="4" t="s">
        <v>32</v>
      </c>
      <c r="B14" s="4"/>
      <c r="C14" s="2" t="s">
        <v>33</v>
      </c>
      <c r="D14" s="5"/>
      <c r="E14" s="15">
        <v>15660.179999999993</v>
      </c>
      <c r="F14" s="15"/>
      <c r="G14" s="8">
        <v>6.8695297361802491E-5</v>
      </c>
    </row>
    <row r="15" spans="1:7" ht="14.5" x14ac:dyDescent="0.35">
      <c r="A15" s="4" t="s">
        <v>34</v>
      </c>
      <c r="B15" s="4"/>
      <c r="C15" s="2" t="s">
        <v>35</v>
      </c>
      <c r="D15" s="5"/>
      <c r="E15" s="15">
        <v>0</v>
      </c>
      <c r="F15" s="15"/>
      <c r="G15" s="8">
        <v>0</v>
      </c>
    </row>
    <row r="16" spans="1:7" ht="14.5" x14ac:dyDescent="0.35">
      <c r="A16" s="4" t="s">
        <v>36</v>
      </c>
      <c r="B16" s="4"/>
      <c r="C16" s="2" t="s">
        <v>37</v>
      </c>
      <c r="D16" s="5"/>
      <c r="E16" s="15">
        <v>0</v>
      </c>
      <c r="F16" s="15"/>
      <c r="G16" s="8">
        <v>0</v>
      </c>
    </row>
    <row r="17" spans="1:7" ht="14.5" x14ac:dyDescent="0.35">
      <c r="A17" s="4" t="s">
        <v>38</v>
      </c>
      <c r="B17" s="4"/>
      <c r="C17" s="2" t="s">
        <v>39</v>
      </c>
      <c r="D17" s="5"/>
      <c r="E17" s="15">
        <v>0</v>
      </c>
      <c r="F17" s="15"/>
      <c r="G17" s="8">
        <v>0</v>
      </c>
    </row>
    <row r="18" spans="1:7" ht="14.5" x14ac:dyDescent="0.35">
      <c r="A18" s="4" t="s">
        <v>40</v>
      </c>
      <c r="B18" s="4"/>
      <c r="C18" s="2" t="s">
        <v>41</v>
      </c>
      <c r="D18" s="5"/>
      <c r="E18" s="15">
        <v>0</v>
      </c>
      <c r="F18" s="15"/>
      <c r="G18" s="8">
        <v>0</v>
      </c>
    </row>
    <row r="19" spans="1:7" ht="14.5" x14ac:dyDescent="0.35">
      <c r="A19" s="4" t="s">
        <v>42</v>
      </c>
      <c r="B19" s="4"/>
      <c r="C19" s="2" t="s">
        <v>43</v>
      </c>
      <c r="D19" s="5"/>
      <c r="E19" s="15">
        <v>0</v>
      </c>
      <c r="F19" s="15"/>
      <c r="G19" s="8">
        <v>0</v>
      </c>
    </row>
    <row r="20" spans="1:7" ht="14.5" x14ac:dyDescent="0.35">
      <c r="A20" s="4" t="s">
        <v>44</v>
      </c>
      <c r="B20" s="4"/>
      <c r="C20" s="2" t="s">
        <v>45</v>
      </c>
      <c r="D20" s="5"/>
      <c r="E20" s="15">
        <v>16736.95</v>
      </c>
      <c r="F20" s="15"/>
      <c r="G20" s="8">
        <v>7.3418680831230593E-5</v>
      </c>
    </row>
    <row r="21" spans="1:7" ht="14.5" x14ac:dyDescent="0.35">
      <c r="A21" s="4" t="s">
        <v>46</v>
      </c>
      <c r="B21" s="4"/>
      <c r="C21" s="2" t="s">
        <v>47</v>
      </c>
      <c r="D21" s="5"/>
      <c r="E21" s="15">
        <v>0</v>
      </c>
      <c r="F21" s="15"/>
      <c r="G21" s="8">
        <v>0</v>
      </c>
    </row>
    <row r="22" spans="1:7" ht="14.5" x14ac:dyDescent="0.35">
      <c r="A22" s="4" t="s">
        <v>48</v>
      </c>
      <c r="B22" s="4"/>
      <c r="C22" s="2" t="s">
        <v>49</v>
      </c>
      <c r="D22" s="5"/>
      <c r="E22" s="15">
        <v>0</v>
      </c>
      <c r="F22" s="15"/>
      <c r="G22" s="8">
        <v>0</v>
      </c>
    </row>
    <row r="23" spans="1:7" ht="14.5" x14ac:dyDescent="0.35">
      <c r="A23" s="4" t="s">
        <v>50</v>
      </c>
      <c r="B23" s="4"/>
      <c r="C23" s="2" t="s">
        <v>51</v>
      </c>
      <c r="D23" s="5"/>
      <c r="E23" s="15">
        <v>0</v>
      </c>
      <c r="F23" s="15"/>
      <c r="G23" s="8">
        <v>0</v>
      </c>
    </row>
    <row r="24" spans="1:7" ht="14.5" x14ac:dyDescent="0.35">
      <c r="A24" s="4" t="s">
        <v>52</v>
      </c>
      <c r="B24" s="4"/>
      <c r="C24" s="2" t="s">
        <v>53</v>
      </c>
      <c r="D24" s="5"/>
      <c r="E24" s="15">
        <v>0</v>
      </c>
      <c r="F24" s="15"/>
      <c r="G24" s="8">
        <v>0</v>
      </c>
    </row>
    <row r="25" spans="1:7" ht="14.5" x14ac:dyDescent="0.35">
      <c r="A25" s="4" t="s">
        <v>54</v>
      </c>
      <c r="B25" s="4"/>
      <c r="C25" s="2" t="s">
        <v>55</v>
      </c>
      <c r="D25" s="2"/>
      <c r="E25" s="15">
        <v>9657.2700000000041</v>
      </c>
      <c r="F25" s="15"/>
      <c r="G25" s="8">
        <v>4.2362797512749848E-5</v>
      </c>
    </row>
    <row r="26" spans="1:7" ht="14.5" x14ac:dyDescent="0.35">
      <c r="A26" s="4" t="s">
        <v>56</v>
      </c>
      <c r="B26" s="4"/>
      <c r="C26" s="2" t="s">
        <v>57</v>
      </c>
      <c r="D26" s="2"/>
      <c r="E26" s="15">
        <v>579.93000000000029</v>
      </c>
      <c r="F26" s="15"/>
      <c r="G26" s="8">
        <v>2.5439339649371944E-6</v>
      </c>
    </row>
    <row r="27" spans="1:7" ht="14.5" x14ac:dyDescent="0.35">
      <c r="A27" s="4" t="s">
        <v>58</v>
      </c>
      <c r="B27" s="4"/>
      <c r="C27" s="2" t="s">
        <v>59</v>
      </c>
      <c r="D27" s="5"/>
      <c r="E27" s="15">
        <v>18296.839999999997</v>
      </c>
      <c r="F27" s="15"/>
      <c r="G27" s="8">
        <v>8.0261329344957877E-5</v>
      </c>
    </row>
    <row r="28" spans="1:7" ht="14.5" x14ac:dyDescent="0.35">
      <c r="A28" s="4" t="s">
        <v>60</v>
      </c>
      <c r="B28" s="4"/>
      <c r="C28" s="2" t="s">
        <v>61</v>
      </c>
      <c r="D28" s="5"/>
      <c r="E28" s="15">
        <v>261353.89999999991</v>
      </c>
      <c r="F28" s="15"/>
      <c r="G28" s="8">
        <v>1.1464608885189565E-3</v>
      </c>
    </row>
    <row r="29" spans="1:7" ht="14.5" x14ac:dyDescent="0.35">
      <c r="A29" s="4" t="s">
        <v>62</v>
      </c>
      <c r="B29" s="4"/>
      <c r="C29" s="2" t="s">
        <v>63</v>
      </c>
      <c r="D29" s="5"/>
      <c r="E29" s="15">
        <v>254903.89999999991</v>
      </c>
      <c r="F29" s="15"/>
      <c r="G29" s="8">
        <v>1.1181671736329446E-3</v>
      </c>
    </row>
    <row r="30" spans="1:7" ht="14.5" x14ac:dyDescent="0.35">
      <c r="A30" s="4" t="s">
        <v>64</v>
      </c>
      <c r="B30" s="4"/>
      <c r="C30" s="2" t="s">
        <v>65</v>
      </c>
      <c r="D30" s="5"/>
      <c r="E30" s="15">
        <v>283002.79000000004</v>
      </c>
      <c r="F30" s="15"/>
      <c r="G30" s="8">
        <v>1.2414263956908385E-3</v>
      </c>
    </row>
    <row r="31" spans="1:7" ht="14.5" x14ac:dyDescent="0.35">
      <c r="A31" s="4" t="s">
        <v>66</v>
      </c>
      <c r="B31" s="4"/>
      <c r="C31" s="2" t="s">
        <v>67</v>
      </c>
      <c r="D31" s="15"/>
      <c r="E31" s="15">
        <v>195501.30000000005</v>
      </c>
      <c r="F31" s="15"/>
      <c r="G31" s="8">
        <v>8.5759039411545499E-4</v>
      </c>
    </row>
    <row r="32" spans="1:7" ht="14.5" x14ac:dyDescent="0.35">
      <c r="A32" s="4" t="s">
        <v>68</v>
      </c>
      <c r="B32" s="4"/>
      <c r="C32" s="2" t="s">
        <v>69</v>
      </c>
      <c r="D32" s="2"/>
      <c r="E32" s="15">
        <v>108916.14000000001</v>
      </c>
      <c r="F32" s="15"/>
      <c r="G32" s="8">
        <v>4.7777398630154409E-4</v>
      </c>
    </row>
    <row r="33" spans="1:7" ht="14.5" x14ac:dyDescent="0.35">
      <c r="A33" s="4" t="s">
        <v>70</v>
      </c>
      <c r="B33" s="4"/>
      <c r="C33" s="2" t="s">
        <v>71</v>
      </c>
      <c r="D33" s="2"/>
      <c r="E33" s="15">
        <v>72205.04999999993</v>
      </c>
      <c r="F33" s="15"/>
      <c r="G33" s="8">
        <v>3.1673629426825324E-4</v>
      </c>
    </row>
    <row r="34" spans="1:7" ht="14.5" x14ac:dyDescent="0.35">
      <c r="A34" s="4" t="s">
        <v>72</v>
      </c>
      <c r="B34" s="4"/>
      <c r="C34" s="2" t="s">
        <v>73</v>
      </c>
      <c r="D34" s="5"/>
      <c r="E34" s="15">
        <v>37428.69</v>
      </c>
      <c r="F34" s="15"/>
      <c r="G34" s="8">
        <v>1.6418553231270166E-4</v>
      </c>
    </row>
    <row r="35" spans="1:7" ht="14.5" x14ac:dyDescent="0.35">
      <c r="A35" s="4" t="s">
        <v>74</v>
      </c>
      <c r="B35" s="4"/>
      <c r="C35" s="2" t="s">
        <v>75</v>
      </c>
      <c r="D35" s="5"/>
      <c r="E35" s="15">
        <v>7637.66</v>
      </c>
      <c r="F35" s="15"/>
      <c r="G35" s="8">
        <v>3.3503530920356257E-5</v>
      </c>
    </row>
    <row r="36" spans="1:7" ht="14.5" x14ac:dyDescent="0.35">
      <c r="A36" s="4" t="s">
        <v>76</v>
      </c>
      <c r="B36" s="4"/>
      <c r="C36" s="2" t="s">
        <v>77</v>
      </c>
      <c r="D36" s="5"/>
      <c r="E36" s="15">
        <v>25976.319999999949</v>
      </c>
      <c r="F36" s="15"/>
      <c r="G36" s="8">
        <v>1.1394830881671439E-4</v>
      </c>
    </row>
    <row r="37" spans="1:7" ht="14.5" x14ac:dyDescent="0.35">
      <c r="A37" s="4" t="s">
        <v>78</v>
      </c>
      <c r="B37" s="4"/>
      <c r="C37" s="2" t="s">
        <v>79</v>
      </c>
      <c r="D37" s="5"/>
      <c r="E37" s="15">
        <v>0</v>
      </c>
      <c r="F37" s="15"/>
      <c r="G37" s="8">
        <v>0</v>
      </c>
    </row>
    <row r="38" spans="1:7" ht="14.5" x14ac:dyDescent="0.35">
      <c r="A38" s="4" t="s">
        <v>80</v>
      </c>
      <c r="B38" s="4"/>
      <c r="C38" s="2" t="s">
        <v>81</v>
      </c>
      <c r="D38" s="5"/>
      <c r="E38" s="15">
        <v>15205.64</v>
      </c>
      <c r="F38" s="15"/>
      <c r="G38" s="8">
        <v>6.6701401987494314E-5</v>
      </c>
    </row>
    <row r="39" spans="1:7" ht="14.5" x14ac:dyDescent="0.35">
      <c r="A39" s="4" t="s">
        <v>82</v>
      </c>
      <c r="B39" s="4"/>
      <c r="C39" s="2" t="s">
        <v>83</v>
      </c>
      <c r="D39" s="15"/>
      <c r="E39" s="15">
        <v>3075.3300000000017</v>
      </c>
      <c r="F39" s="15"/>
      <c r="G39" s="8">
        <v>1.3490311658976605E-5</v>
      </c>
    </row>
    <row r="40" spans="1:7" ht="14.5" x14ac:dyDescent="0.35">
      <c r="A40" s="4" t="s">
        <v>84</v>
      </c>
      <c r="B40" s="4"/>
      <c r="C40" s="2" t="s">
        <v>85</v>
      </c>
      <c r="D40" s="2"/>
      <c r="E40" s="15">
        <v>7042.2400000000052</v>
      </c>
      <c r="F40" s="15"/>
      <c r="G40" s="8">
        <v>3.0891648173468023E-5</v>
      </c>
    </row>
    <row r="41" spans="1:7" ht="14.5" x14ac:dyDescent="0.35">
      <c r="A41" s="4" t="s">
        <v>86</v>
      </c>
      <c r="B41" s="4"/>
      <c r="C41" s="2" t="s">
        <v>87</v>
      </c>
      <c r="D41" s="2"/>
      <c r="E41" s="15">
        <v>84103.339999999967</v>
      </c>
      <c r="F41" s="15"/>
      <c r="G41" s="8">
        <v>3.6892960045291801E-4</v>
      </c>
    </row>
    <row r="42" spans="1:7" ht="14.5" x14ac:dyDescent="0.35">
      <c r="A42" s="4" t="s">
        <v>88</v>
      </c>
      <c r="B42" s="4"/>
      <c r="C42" s="2" t="s">
        <v>89</v>
      </c>
      <c r="D42" s="5"/>
      <c r="E42" s="15">
        <v>18258.660000000003</v>
      </c>
      <c r="F42" s="15"/>
      <c r="G42" s="8">
        <v>8.0093848099322575E-5</v>
      </c>
    </row>
    <row r="43" spans="1:7" ht="14.5" x14ac:dyDescent="0.35">
      <c r="A43" s="4" t="s">
        <v>90</v>
      </c>
      <c r="B43" s="4"/>
      <c r="C43" s="2" t="s">
        <v>91</v>
      </c>
      <c r="D43" s="5"/>
      <c r="E43" s="15">
        <v>5991.260000000002</v>
      </c>
      <c r="F43" s="15"/>
      <c r="G43" s="8">
        <v>2.6281395697359358E-5</v>
      </c>
    </row>
    <row r="44" spans="1:7" ht="14.5" x14ac:dyDescent="0.35">
      <c r="A44" s="4" t="s">
        <v>92</v>
      </c>
      <c r="B44" s="4"/>
      <c r="C44" s="2" t="s">
        <v>93</v>
      </c>
      <c r="D44" s="5"/>
      <c r="E44" s="15">
        <v>21236.159999999916</v>
      </c>
      <c r="F44" s="15"/>
      <c r="G44" s="8">
        <v>9.3155016482748622E-5</v>
      </c>
    </row>
    <row r="45" spans="1:7" ht="14.5" x14ac:dyDescent="0.35">
      <c r="A45" s="4" t="s">
        <v>94</v>
      </c>
      <c r="B45" s="4"/>
      <c r="C45" s="2" t="s">
        <v>95</v>
      </c>
      <c r="D45" s="5"/>
      <c r="E45" s="15">
        <v>3128.0800000000017</v>
      </c>
      <c r="F45" s="15"/>
      <c r="G45" s="8">
        <v>1.3721705993897091E-5</v>
      </c>
    </row>
    <row r="46" spans="1:7" ht="14.5" x14ac:dyDescent="0.35">
      <c r="A46" s="4" t="s">
        <v>96</v>
      </c>
      <c r="B46" s="4"/>
      <c r="C46" s="2" t="s">
        <v>97</v>
      </c>
      <c r="D46" s="5"/>
      <c r="E46" s="15">
        <v>13134.260000000009</v>
      </c>
      <c r="F46" s="15"/>
      <c r="G46" s="8">
        <v>5.7615039950193994E-5</v>
      </c>
    </row>
    <row r="47" spans="1:7" ht="14.5" x14ac:dyDescent="0.35">
      <c r="A47" s="4" t="s">
        <v>98</v>
      </c>
      <c r="B47" s="4"/>
      <c r="C47" s="2" t="s">
        <v>99</v>
      </c>
      <c r="D47" s="2"/>
      <c r="E47" s="15">
        <v>81760.090000000084</v>
      </c>
      <c r="F47" s="15"/>
      <c r="G47" s="8">
        <v>3.586506473666166E-4</v>
      </c>
    </row>
    <row r="48" spans="1:7" ht="14.5" x14ac:dyDescent="0.35">
      <c r="A48" s="4" t="s">
        <v>100</v>
      </c>
      <c r="B48" s="4"/>
      <c r="C48" s="2" t="s">
        <v>101</v>
      </c>
      <c r="D48" s="2"/>
      <c r="E48" s="15">
        <v>18511.39</v>
      </c>
      <c r="F48" s="21"/>
      <c r="G48" s="8">
        <v>8.1202479194383297E-5</v>
      </c>
    </row>
    <row r="49" spans="1:7" ht="14.5" x14ac:dyDescent="0.35">
      <c r="A49" s="4" t="s">
        <v>102</v>
      </c>
      <c r="B49" s="4"/>
      <c r="C49" s="2" t="s">
        <v>103</v>
      </c>
      <c r="D49" s="2"/>
      <c r="E49" s="15">
        <v>47702.469999999972</v>
      </c>
      <c r="F49" s="15"/>
      <c r="G49" s="8">
        <v>2.0925272644008319E-4</v>
      </c>
    </row>
    <row r="50" spans="1:7" ht="14.5" x14ac:dyDescent="0.35">
      <c r="A50" s="4" t="s">
        <v>104</v>
      </c>
      <c r="B50" s="4"/>
      <c r="C50" s="2" t="s">
        <v>105</v>
      </c>
      <c r="D50" s="2"/>
      <c r="E50" s="15">
        <v>0</v>
      </c>
      <c r="F50" s="15"/>
      <c r="G50" s="8">
        <v>0</v>
      </c>
    </row>
    <row r="51" spans="1:7" ht="14.5" x14ac:dyDescent="0.35">
      <c r="A51" s="4" t="s">
        <v>106</v>
      </c>
      <c r="B51" s="4"/>
      <c r="C51" s="2" t="s">
        <v>107</v>
      </c>
      <c r="D51" s="2"/>
      <c r="E51" s="15">
        <v>42985.750000000058</v>
      </c>
      <c r="F51" s="15"/>
      <c r="G51" s="8">
        <v>1.8856225653664943E-4</v>
      </c>
    </row>
    <row r="52" spans="1:7" ht="14.5" x14ac:dyDescent="0.35">
      <c r="A52" s="4" t="s">
        <v>108</v>
      </c>
      <c r="B52" s="4"/>
      <c r="C52" s="2" t="s">
        <v>109</v>
      </c>
      <c r="D52" s="2"/>
      <c r="E52" s="15">
        <v>10906.730000000003</v>
      </c>
      <c r="F52" s="15"/>
      <c r="G52" s="8">
        <v>4.7843706815304334E-5</v>
      </c>
    </row>
    <row r="53" spans="1:7" ht="14.5" x14ac:dyDescent="0.35">
      <c r="A53" s="4" t="s">
        <v>110</v>
      </c>
      <c r="B53" s="4"/>
      <c r="C53" s="2" t="s">
        <v>111</v>
      </c>
      <c r="D53" s="2"/>
      <c r="E53" s="15">
        <v>769047.52000000025</v>
      </c>
      <c r="F53" s="15"/>
      <c r="G53" s="8">
        <v>3.3735211263061335E-3</v>
      </c>
    </row>
    <row r="54" spans="1:7" ht="14.5" x14ac:dyDescent="0.35">
      <c r="A54" s="4" t="s">
        <v>112</v>
      </c>
      <c r="B54" s="4"/>
      <c r="C54" s="2" t="s">
        <v>113</v>
      </c>
      <c r="D54" s="2"/>
      <c r="E54" s="15">
        <v>17421.069999999992</v>
      </c>
      <c r="F54" s="15"/>
      <c r="G54" s="8">
        <v>7.6419656990582259E-5</v>
      </c>
    </row>
    <row r="55" spans="1:7" ht="14.5" x14ac:dyDescent="0.35">
      <c r="A55" s="4" t="s">
        <v>114</v>
      </c>
      <c r="B55" s="4"/>
      <c r="C55" s="2" t="s">
        <v>115</v>
      </c>
      <c r="D55" s="13"/>
      <c r="E55" s="15">
        <v>60376.400000000023</v>
      </c>
      <c r="F55" s="15"/>
      <c r="G55" s="8">
        <v>2.6484847247190869E-4</v>
      </c>
    </row>
    <row r="56" spans="1:7" ht="14.5" x14ac:dyDescent="0.35">
      <c r="A56" s="4" t="s">
        <v>116</v>
      </c>
      <c r="B56" s="4"/>
      <c r="C56" s="2" t="s">
        <v>117</v>
      </c>
      <c r="D56" s="13"/>
      <c r="E56" s="15">
        <v>25570.809999999998</v>
      </c>
      <c r="F56" s="15"/>
      <c r="G56" s="8">
        <v>1.1216948954176474E-4</v>
      </c>
    </row>
    <row r="57" spans="1:7" ht="14.5" x14ac:dyDescent="0.35">
      <c r="A57" s="4" t="s">
        <v>118</v>
      </c>
      <c r="B57" s="4"/>
      <c r="C57" s="2" t="s">
        <v>119</v>
      </c>
      <c r="D57" s="2"/>
      <c r="E57" s="15">
        <v>0</v>
      </c>
      <c r="F57" s="15"/>
      <c r="G57" s="8">
        <v>0</v>
      </c>
    </row>
    <row r="58" spans="1:7" ht="14.5" x14ac:dyDescent="0.35">
      <c r="A58" s="4" t="s">
        <v>120</v>
      </c>
      <c r="B58" s="4"/>
      <c r="C58" s="2" t="s">
        <v>121</v>
      </c>
      <c r="D58" s="15"/>
      <c r="E58" s="15">
        <v>23240.78</v>
      </c>
      <c r="F58" s="15"/>
      <c r="G58" s="8">
        <v>1.0194852760442298E-4</v>
      </c>
    </row>
    <row r="59" spans="1:7" ht="14.5" x14ac:dyDescent="0.35">
      <c r="A59" s="4" t="s">
        <v>122</v>
      </c>
      <c r="B59" s="4"/>
      <c r="C59" s="2" t="s">
        <v>123</v>
      </c>
      <c r="D59" s="2"/>
      <c r="E59" s="15">
        <v>13967.420000000006</v>
      </c>
      <c r="F59" s="15"/>
      <c r="G59" s="8">
        <v>6.1269798321423384E-5</v>
      </c>
    </row>
    <row r="60" spans="1:7" ht="14.5" x14ac:dyDescent="0.35">
      <c r="A60" s="4" t="s">
        <v>124</v>
      </c>
      <c r="B60" s="4"/>
      <c r="C60" s="2" t="s">
        <v>125</v>
      </c>
      <c r="D60" s="15"/>
      <c r="E60" s="15">
        <v>16415.39</v>
      </c>
      <c r="F60" s="15"/>
      <c r="G60" s="8">
        <v>7.2008118512045154E-5</v>
      </c>
    </row>
    <row r="61" spans="1:7" ht="14.5" x14ac:dyDescent="0.35">
      <c r="A61" s="4" t="s">
        <v>126</v>
      </c>
      <c r="B61" s="4"/>
      <c r="C61" s="2" t="s">
        <v>127</v>
      </c>
      <c r="D61" s="15"/>
      <c r="E61" s="15">
        <v>41953.84</v>
      </c>
      <c r="F61" s="15"/>
      <c r="G61" s="8">
        <v>1.8403565695090891E-4</v>
      </c>
    </row>
    <row r="62" spans="1:7" ht="14.5" x14ac:dyDescent="0.35">
      <c r="A62" s="4" t="s">
        <v>128</v>
      </c>
      <c r="B62" s="4"/>
      <c r="C62" s="2" t="s">
        <v>129</v>
      </c>
      <c r="D62" s="15"/>
      <c r="E62" s="15">
        <v>0</v>
      </c>
      <c r="F62" s="15"/>
      <c r="G62" s="8">
        <v>0</v>
      </c>
    </row>
    <row r="63" spans="1:7" ht="14.5" x14ac:dyDescent="0.35">
      <c r="A63" s="4" t="s">
        <v>130</v>
      </c>
      <c r="B63" s="4"/>
      <c r="C63" s="2" t="s">
        <v>131</v>
      </c>
      <c r="D63" s="15"/>
      <c r="E63" s="15">
        <v>0</v>
      </c>
      <c r="F63" s="15"/>
      <c r="G63" s="8">
        <v>0</v>
      </c>
    </row>
    <row r="64" spans="1:7" ht="14.5" x14ac:dyDescent="0.35">
      <c r="A64" s="4" t="s">
        <v>132</v>
      </c>
      <c r="B64" s="15"/>
      <c r="C64" s="2" t="s">
        <v>133</v>
      </c>
      <c r="D64" s="15"/>
      <c r="E64" s="15">
        <v>11144.799999999996</v>
      </c>
      <c r="F64" s="15"/>
      <c r="G64" s="8">
        <v>4.8888030025058229E-5</v>
      </c>
    </row>
    <row r="65" spans="1:7" ht="14.5" x14ac:dyDescent="0.35">
      <c r="A65" s="4" t="s">
        <v>134</v>
      </c>
      <c r="B65" s="4"/>
      <c r="C65" s="2" t="s">
        <v>135</v>
      </c>
      <c r="D65" s="14"/>
      <c r="E65" s="15">
        <v>0</v>
      </c>
      <c r="F65" s="15"/>
      <c r="G65" s="8">
        <v>0</v>
      </c>
    </row>
    <row r="66" spans="1:7" ht="14.5" x14ac:dyDescent="0.35">
      <c r="A66" s="4" t="s">
        <v>136</v>
      </c>
      <c r="B66" s="4"/>
      <c r="C66" s="2" t="s">
        <v>137</v>
      </c>
      <c r="D66" s="14"/>
      <c r="E66" s="15">
        <v>986000</v>
      </c>
      <c r="F66" s="15"/>
      <c r="G66" s="8">
        <v>4.3252097484663193E-3</v>
      </c>
    </row>
    <row r="67" spans="1:7" ht="14.5" x14ac:dyDescent="0.35">
      <c r="A67" s="4" t="s">
        <v>607</v>
      </c>
      <c r="B67" s="4"/>
      <c r="C67" s="2" t="s">
        <v>608</v>
      </c>
      <c r="D67" s="15"/>
      <c r="E67" s="15">
        <v>8759.5299999999988</v>
      </c>
      <c r="F67" s="15"/>
      <c r="G67" s="8">
        <v>3.8424751062863259E-5</v>
      </c>
    </row>
    <row r="68" spans="1:7" ht="14.5" x14ac:dyDescent="0.35">
      <c r="A68" s="4" t="s">
        <v>138</v>
      </c>
      <c r="B68" s="4"/>
      <c r="C68" s="2" t="s">
        <v>139</v>
      </c>
      <c r="D68" s="15"/>
      <c r="E68" s="15">
        <v>58980.640000000014</v>
      </c>
      <c r="F68" s="15"/>
      <c r="G68" s="8">
        <v>2.5872580030302493E-4</v>
      </c>
    </row>
    <row r="69" spans="1:7" ht="14.5" x14ac:dyDescent="0.35">
      <c r="A69" s="4" t="s">
        <v>140</v>
      </c>
      <c r="B69" s="4"/>
      <c r="C69" s="2" t="s">
        <v>141</v>
      </c>
      <c r="D69" s="2"/>
      <c r="E69" s="15">
        <v>421986.23</v>
      </c>
      <c r="F69" s="15"/>
      <c r="G69" s="8">
        <v>1.8510942755725662E-3</v>
      </c>
    </row>
    <row r="70" spans="1:7" ht="14.5" x14ac:dyDescent="0.35">
      <c r="A70" s="4" t="s">
        <v>142</v>
      </c>
      <c r="B70" s="4"/>
      <c r="C70" s="2" t="s">
        <v>143</v>
      </c>
      <c r="D70" s="2"/>
      <c r="E70" s="15">
        <v>78633.659999999916</v>
      </c>
      <c r="F70" s="15"/>
      <c r="G70" s="8">
        <v>3.4493617929978265E-4</v>
      </c>
    </row>
    <row r="71" spans="1:7" ht="14.5" x14ac:dyDescent="0.35">
      <c r="A71" s="4" t="s">
        <v>144</v>
      </c>
      <c r="B71" s="4"/>
      <c r="C71" s="2" t="s">
        <v>145</v>
      </c>
      <c r="D71" s="14"/>
      <c r="E71" s="15">
        <v>3231.9000000000015</v>
      </c>
      <c r="F71" s="15"/>
      <c r="G71" s="8">
        <v>1.4177125138000307E-5</v>
      </c>
    </row>
    <row r="72" spans="1:7" ht="14.5" x14ac:dyDescent="0.35">
      <c r="A72" s="4" t="s">
        <v>146</v>
      </c>
      <c r="B72" s="15"/>
      <c r="C72" s="2" t="s">
        <v>147</v>
      </c>
      <c r="D72" s="14"/>
      <c r="E72" s="15">
        <v>341099.04000000004</v>
      </c>
      <c r="F72" s="15"/>
      <c r="G72" s="8">
        <v>1.4962727109538571E-3</v>
      </c>
    </row>
    <row r="73" spans="1:7" ht="14.5" x14ac:dyDescent="0.35">
      <c r="A73" s="4" t="s">
        <v>148</v>
      </c>
      <c r="B73" s="4"/>
      <c r="C73" s="2" t="s">
        <v>149</v>
      </c>
      <c r="D73" s="2"/>
      <c r="E73" s="15">
        <v>13463.399999999994</v>
      </c>
      <c r="F73" s="15"/>
      <c r="G73" s="8">
        <v>5.9058852867648496E-5</v>
      </c>
    </row>
    <row r="74" spans="1:7" ht="14.5" x14ac:dyDescent="0.35">
      <c r="A74" s="4" t="s">
        <v>150</v>
      </c>
      <c r="B74" s="2"/>
      <c r="C74" s="2" t="s">
        <v>151</v>
      </c>
      <c r="D74" s="2"/>
      <c r="E74" s="15">
        <v>10856.729999999996</v>
      </c>
      <c r="F74" s="15"/>
      <c r="G74" s="8">
        <v>4.7624375692156919E-5</v>
      </c>
    </row>
    <row r="75" spans="1:7" ht="14.5" x14ac:dyDescent="0.35">
      <c r="A75" s="4" t="s">
        <v>152</v>
      </c>
      <c r="B75" s="4"/>
      <c r="C75" s="2" t="s">
        <v>153</v>
      </c>
      <c r="D75" s="15"/>
      <c r="E75" s="15">
        <v>23653.240000000005</v>
      </c>
      <c r="F75" s="15"/>
      <c r="G75" s="8">
        <v>1.0375783390549037E-4</v>
      </c>
    </row>
    <row r="76" spans="1:7" ht="14.5" x14ac:dyDescent="0.35">
      <c r="A76" s="4" t="s">
        <v>154</v>
      </c>
      <c r="B76" s="4"/>
      <c r="C76" s="2" t="s">
        <v>155</v>
      </c>
      <c r="D76" s="15"/>
      <c r="E76" s="15">
        <v>282411.02</v>
      </c>
      <c r="F76" s="15"/>
      <c r="G76" s="8">
        <v>1.2388305241159399E-3</v>
      </c>
    </row>
    <row r="77" spans="1:7" ht="14.5" x14ac:dyDescent="0.35">
      <c r="A77" s="4" t="s">
        <v>156</v>
      </c>
      <c r="B77" s="4"/>
      <c r="C77" s="2" t="s">
        <v>157</v>
      </c>
      <c r="D77" s="2"/>
      <c r="E77" s="15">
        <v>31985.710000000021</v>
      </c>
      <c r="F77" s="15"/>
      <c r="G77" s="8">
        <v>1.4030923397932729E-4</v>
      </c>
    </row>
    <row r="78" spans="1:7" ht="14.5" x14ac:dyDescent="0.35">
      <c r="A78" s="4" t="s">
        <v>158</v>
      </c>
      <c r="B78" s="4"/>
      <c r="C78" s="2" t="s">
        <v>159</v>
      </c>
      <c r="D78" s="2"/>
      <c r="E78" s="15">
        <v>24639.089999999997</v>
      </c>
      <c r="F78" s="15"/>
      <c r="G78" s="8">
        <v>1.0808238566058721E-4</v>
      </c>
    </row>
    <row r="79" spans="1:7" ht="14.5" x14ac:dyDescent="0.35">
      <c r="A79" s="4" t="s">
        <v>160</v>
      </c>
      <c r="B79" s="4"/>
      <c r="C79" s="2" t="s">
        <v>161</v>
      </c>
      <c r="D79" s="2"/>
      <c r="E79" s="15">
        <v>26461.390000000014</v>
      </c>
      <c r="F79" s="15"/>
      <c r="G79" s="8">
        <v>1.1607612777481667E-4</v>
      </c>
    </row>
    <row r="80" spans="1:7" ht="14.5" x14ac:dyDescent="0.35">
      <c r="A80" s="4" t="s">
        <v>162</v>
      </c>
      <c r="B80" s="4"/>
      <c r="C80" s="2" t="s">
        <v>163</v>
      </c>
      <c r="D80" s="2"/>
      <c r="E80" s="15">
        <v>16313.969999999972</v>
      </c>
      <c r="F80" s="15"/>
      <c r="G80" s="8">
        <v>7.1563227261852897E-5</v>
      </c>
    </row>
    <row r="81" spans="1:7" ht="14.5" x14ac:dyDescent="0.35">
      <c r="A81" s="4" t="s">
        <v>164</v>
      </c>
      <c r="B81" s="4"/>
      <c r="C81" s="2" t="s">
        <v>165</v>
      </c>
      <c r="D81" s="2"/>
      <c r="E81" s="15">
        <v>103094.93000000005</v>
      </c>
      <c r="F81" s="15"/>
      <c r="G81" s="8">
        <v>4.5223853575400913E-4</v>
      </c>
    </row>
    <row r="82" spans="1:7" ht="14.5" x14ac:dyDescent="0.35">
      <c r="A82" s="4" t="s">
        <v>166</v>
      </c>
      <c r="B82" s="4"/>
      <c r="C82" s="2" t="s">
        <v>167</v>
      </c>
      <c r="D82" s="2"/>
      <c r="E82" s="15">
        <v>143248.63999999996</v>
      </c>
      <c r="F82" s="15"/>
      <c r="G82" s="8">
        <v>6.2837770201069182E-4</v>
      </c>
    </row>
    <row r="83" spans="1:7" ht="14.5" x14ac:dyDescent="0.35">
      <c r="A83" s="4" t="s">
        <v>168</v>
      </c>
      <c r="B83" s="4"/>
      <c r="C83" s="2" t="s">
        <v>169</v>
      </c>
      <c r="D83" s="2"/>
      <c r="E83" s="15">
        <v>84778.419999999984</v>
      </c>
      <c r="F83" s="15"/>
      <c r="G83" s="8">
        <v>3.7189092154520478E-4</v>
      </c>
    </row>
    <row r="84" spans="1:7" ht="14.5" x14ac:dyDescent="0.35">
      <c r="A84" s="4" t="s">
        <v>170</v>
      </c>
      <c r="B84" s="4"/>
      <c r="C84" s="2" t="s">
        <v>171</v>
      </c>
      <c r="D84" s="2"/>
      <c r="E84" s="15">
        <v>168296.96999999997</v>
      </c>
      <c r="F84" s="15"/>
      <c r="G84" s="8">
        <v>7.382552690480158E-4</v>
      </c>
    </row>
    <row r="85" spans="1:7" ht="14.5" x14ac:dyDescent="0.35">
      <c r="A85" s="4" t="s">
        <v>172</v>
      </c>
      <c r="B85" s="4"/>
      <c r="C85" s="2" t="s">
        <v>173</v>
      </c>
      <c r="D85" s="2"/>
      <c r="E85" s="15">
        <v>0</v>
      </c>
      <c r="F85" s="15"/>
      <c r="G85" s="8">
        <v>0</v>
      </c>
    </row>
    <row r="86" spans="1:7" ht="14.5" x14ac:dyDescent="0.35">
      <c r="A86" s="4" t="s">
        <v>174</v>
      </c>
      <c r="B86" s="4"/>
      <c r="C86" s="2" t="s">
        <v>175</v>
      </c>
      <c r="D86" s="2"/>
      <c r="E86" s="15">
        <v>12087.949999999997</v>
      </c>
      <c r="F86" s="15"/>
      <c r="G86" s="8">
        <v>5.3025273000987249E-5</v>
      </c>
    </row>
    <row r="87" spans="1:7" ht="14.5" x14ac:dyDescent="0.35">
      <c r="A87" s="4" t="s">
        <v>176</v>
      </c>
      <c r="B87" s="4"/>
      <c r="C87" s="2" t="s">
        <v>177</v>
      </c>
      <c r="D87" s="2"/>
      <c r="E87" s="15">
        <v>203481.92999999993</v>
      </c>
      <c r="F87" s="15"/>
      <c r="G87" s="8">
        <v>8.9259840494192784E-4</v>
      </c>
    </row>
    <row r="88" spans="1:7" ht="14.5" x14ac:dyDescent="0.35">
      <c r="A88" s="4" t="s">
        <v>178</v>
      </c>
      <c r="B88" s="4"/>
      <c r="C88" s="2" t="s">
        <v>179</v>
      </c>
      <c r="D88" s="2"/>
      <c r="E88" s="15">
        <v>102287.95000000007</v>
      </c>
      <c r="F88" s="15"/>
      <c r="G88" s="8">
        <v>4.4869861915885974E-4</v>
      </c>
    </row>
    <row r="89" spans="1:7" ht="14.5" x14ac:dyDescent="0.35">
      <c r="A89" s="4" t="s">
        <v>180</v>
      </c>
      <c r="B89" s="4"/>
      <c r="C89" s="2" t="s">
        <v>181</v>
      </c>
      <c r="D89" s="2"/>
      <c r="E89" s="15">
        <v>9024.1899999999951</v>
      </c>
      <c r="F89" s="15"/>
      <c r="G89" s="8">
        <v>3.9585714563906948E-5</v>
      </c>
    </row>
    <row r="90" spans="1:7" ht="14.5" x14ac:dyDescent="0.35">
      <c r="A90" s="4" t="s">
        <v>182</v>
      </c>
      <c r="B90" s="4"/>
      <c r="C90" s="2" t="s">
        <v>183</v>
      </c>
      <c r="D90" s="2"/>
      <c r="E90" s="15">
        <v>28445.240000000005</v>
      </c>
      <c r="F90" s="15"/>
      <c r="G90" s="8">
        <v>1.247785287479352E-4</v>
      </c>
    </row>
    <row r="91" spans="1:7" ht="14.5" x14ac:dyDescent="0.35">
      <c r="A91" s="4" t="s">
        <v>184</v>
      </c>
      <c r="B91" s="4"/>
      <c r="C91" s="2" t="s">
        <v>185</v>
      </c>
      <c r="D91" s="2"/>
      <c r="E91" s="15">
        <v>142025.57999999996</v>
      </c>
      <c r="F91" s="15"/>
      <c r="G91" s="8">
        <v>6.2301259954115917E-4</v>
      </c>
    </row>
    <row r="92" spans="1:7" ht="14.5" x14ac:dyDescent="0.35">
      <c r="A92" s="4" t="s">
        <v>186</v>
      </c>
      <c r="B92" s="4"/>
      <c r="C92" s="2" t="s">
        <v>187</v>
      </c>
      <c r="D92" s="2"/>
      <c r="E92" s="15">
        <v>217559.57000000007</v>
      </c>
      <c r="F92" s="15"/>
      <c r="G92" s="8">
        <v>9.5435169679121792E-4</v>
      </c>
    </row>
    <row r="93" spans="1:7" ht="14.5" x14ac:dyDescent="0.35">
      <c r="A93" s="4" t="s">
        <v>188</v>
      </c>
      <c r="B93" s="4"/>
      <c r="C93" s="2" t="s">
        <v>189</v>
      </c>
      <c r="D93" s="2"/>
      <c r="E93" s="15">
        <v>32526.119999999995</v>
      </c>
      <c r="F93" s="15"/>
      <c r="G93" s="8">
        <v>1.4267980862452869E-4</v>
      </c>
    </row>
    <row r="94" spans="1:7" ht="14.5" x14ac:dyDescent="0.35">
      <c r="A94" s="4" t="s">
        <v>190</v>
      </c>
      <c r="B94" s="4"/>
      <c r="C94" s="2" t="s">
        <v>191</v>
      </c>
      <c r="D94" s="2"/>
      <c r="E94" s="15">
        <v>76025.199999999953</v>
      </c>
      <c r="F94" s="15"/>
      <c r="G94" s="8">
        <v>3.3349385007008255E-4</v>
      </c>
    </row>
    <row r="95" spans="1:7" ht="14.5" x14ac:dyDescent="0.35">
      <c r="A95" s="4" t="s">
        <v>192</v>
      </c>
      <c r="B95" s="4"/>
      <c r="C95" s="2" t="s">
        <v>193</v>
      </c>
      <c r="D95" s="2"/>
      <c r="E95" s="15">
        <v>46252.799999999988</v>
      </c>
      <c r="F95" s="15"/>
      <c r="G95" s="8">
        <v>2.0289357145422202E-4</v>
      </c>
    </row>
    <row r="96" spans="1:7" ht="14.5" x14ac:dyDescent="0.35">
      <c r="A96" s="4" t="s">
        <v>194</v>
      </c>
      <c r="B96" s="4"/>
      <c r="C96" s="2" t="s">
        <v>195</v>
      </c>
      <c r="D96" s="2"/>
      <c r="E96" s="15">
        <v>29318.67</v>
      </c>
      <c r="F96" s="15"/>
      <c r="G96" s="8">
        <v>1.2860993640574747E-4</v>
      </c>
    </row>
    <row r="97" spans="1:7" ht="14.5" x14ac:dyDescent="0.35">
      <c r="A97" s="4" t="s">
        <v>196</v>
      </c>
      <c r="B97" s="4"/>
      <c r="C97" s="2" t="s">
        <v>197</v>
      </c>
      <c r="D97" s="2"/>
      <c r="E97" s="15">
        <v>81686.73000000004</v>
      </c>
      <c r="F97" s="15"/>
      <c r="G97" s="8">
        <v>3.5832884474273457E-4</v>
      </c>
    </row>
    <row r="98" spans="1:7" ht="14.5" x14ac:dyDescent="0.35">
      <c r="A98" s="4" t="s">
        <v>198</v>
      </c>
      <c r="B98" s="4"/>
      <c r="C98" s="2" t="s">
        <v>199</v>
      </c>
      <c r="D98" s="2"/>
      <c r="E98" s="15">
        <v>19894.760000000009</v>
      </c>
      <c r="F98" s="15"/>
      <c r="G98" s="8">
        <v>8.7270801110951146E-5</v>
      </c>
    </row>
    <row r="99" spans="1:7" ht="14.5" x14ac:dyDescent="0.35">
      <c r="A99" s="4" t="s">
        <v>200</v>
      </c>
      <c r="B99" s="4"/>
      <c r="C99" s="2" t="s">
        <v>201</v>
      </c>
      <c r="D99" s="2"/>
      <c r="E99" s="15">
        <v>119047.41000000003</v>
      </c>
      <c r="F99" s="15"/>
      <c r="G99" s="8">
        <v>5.2221604286173113E-4</v>
      </c>
    </row>
    <row r="100" spans="1:7" ht="14.5" x14ac:dyDescent="0.35">
      <c r="A100" s="4" t="s">
        <v>202</v>
      </c>
      <c r="B100" s="4"/>
      <c r="C100" s="2" t="s">
        <v>203</v>
      </c>
      <c r="D100" s="2"/>
      <c r="E100" s="15">
        <v>16272.020000000004</v>
      </c>
      <c r="F100" s="15"/>
      <c r="G100" s="8">
        <v>7.1379208449532384E-5</v>
      </c>
    </row>
    <row r="101" spans="1:7" ht="14.5" x14ac:dyDescent="0.35">
      <c r="A101" s="4" t="s">
        <v>204</v>
      </c>
      <c r="B101" s="4"/>
      <c r="C101" s="2" t="s">
        <v>205</v>
      </c>
      <c r="D101" s="2"/>
      <c r="E101" s="15">
        <v>19686.76999999999</v>
      </c>
      <c r="F101" s="15"/>
      <c r="G101" s="8">
        <v>8.6358427504882584E-5</v>
      </c>
    </row>
    <row r="102" spans="1:7" ht="14.5" x14ac:dyDescent="0.35">
      <c r="A102" s="4" t="s">
        <v>206</v>
      </c>
      <c r="B102" s="4"/>
      <c r="C102" s="2" t="s">
        <v>207</v>
      </c>
      <c r="D102" s="2"/>
      <c r="E102" s="15">
        <v>54224.180000000051</v>
      </c>
      <c r="F102" s="15"/>
      <c r="G102" s="8">
        <v>2.3786100602291341E-4</v>
      </c>
    </row>
    <row r="103" spans="1:7" ht="14.5" x14ac:dyDescent="0.35">
      <c r="A103" s="4" t="s">
        <v>208</v>
      </c>
      <c r="B103" s="4"/>
      <c r="C103" s="2" t="s">
        <v>209</v>
      </c>
      <c r="D103" s="2"/>
      <c r="E103" s="15">
        <v>53622.900000000023</v>
      </c>
      <c r="F103" s="15"/>
      <c r="G103" s="8">
        <v>2.3522341766839218E-4</v>
      </c>
    </row>
    <row r="104" spans="1:7" ht="14.5" x14ac:dyDescent="0.35">
      <c r="A104" s="4" t="s">
        <v>210</v>
      </c>
      <c r="B104" s="4"/>
      <c r="C104" s="2" t="s">
        <v>211</v>
      </c>
      <c r="D104" s="2"/>
      <c r="E104" s="15">
        <v>97820.609999999986</v>
      </c>
      <c r="F104" s="15"/>
      <c r="G104" s="8">
        <v>4.2910208516523511E-4</v>
      </c>
    </row>
    <row r="105" spans="1:7" ht="14.5" x14ac:dyDescent="0.35">
      <c r="A105" s="4" t="s">
        <v>212</v>
      </c>
      <c r="B105" s="4"/>
      <c r="C105" s="2" t="s">
        <v>213</v>
      </c>
      <c r="D105" s="2"/>
      <c r="E105" s="15">
        <v>11388.369999999995</v>
      </c>
      <c r="F105" s="15"/>
      <c r="G105" s="8">
        <v>4.9956479658358369E-5</v>
      </c>
    </row>
    <row r="106" spans="1:7" ht="14.5" x14ac:dyDescent="0.35">
      <c r="A106" s="4" t="s">
        <v>214</v>
      </c>
      <c r="B106" s="4"/>
      <c r="C106" s="2" t="s">
        <v>215</v>
      </c>
      <c r="D106" s="2"/>
      <c r="E106" s="15">
        <v>44086.44</v>
      </c>
      <c r="F106" s="15"/>
      <c r="G106" s="8">
        <v>1.9339056801539095E-4</v>
      </c>
    </row>
    <row r="107" spans="1:7" ht="14.5" x14ac:dyDescent="0.35">
      <c r="A107" s="4" t="s">
        <v>216</v>
      </c>
      <c r="B107" s="4"/>
      <c r="C107" s="2" t="s">
        <v>217</v>
      </c>
      <c r="D107" s="2"/>
      <c r="E107" s="15">
        <v>22019.559999999998</v>
      </c>
      <c r="F107" s="15"/>
      <c r="G107" s="8">
        <v>9.6591496520222124E-5</v>
      </c>
    </row>
    <row r="108" spans="1:7" ht="14.5" x14ac:dyDescent="0.35">
      <c r="A108" s="4" t="s">
        <v>218</v>
      </c>
      <c r="B108" s="4"/>
      <c r="C108" s="2" t="s">
        <v>219</v>
      </c>
      <c r="D108" s="2"/>
      <c r="E108" s="15">
        <v>103688.42000000004</v>
      </c>
      <c r="F108" s="15"/>
      <c r="G108" s="8">
        <v>4.5484195231954385E-4</v>
      </c>
    </row>
    <row r="109" spans="1:7" ht="14.5" x14ac:dyDescent="0.35">
      <c r="A109" s="4" t="s">
        <v>220</v>
      </c>
      <c r="B109" s="4"/>
      <c r="C109" s="2" t="s">
        <v>221</v>
      </c>
      <c r="D109" s="2"/>
      <c r="E109" s="15">
        <v>66680.070000000065</v>
      </c>
      <c r="F109" s="15"/>
      <c r="G109" s="8">
        <v>2.9250029289291766E-4</v>
      </c>
    </row>
    <row r="110" spans="1:7" ht="14.5" x14ac:dyDescent="0.35">
      <c r="A110" s="4" t="s">
        <v>222</v>
      </c>
      <c r="B110" s="4"/>
      <c r="C110" s="2" t="s">
        <v>223</v>
      </c>
      <c r="D110" s="2"/>
      <c r="E110" s="15">
        <v>49093.869999999995</v>
      </c>
      <c r="F110" s="15"/>
      <c r="G110" s="8">
        <v>2.1535627293502854E-4</v>
      </c>
    </row>
    <row r="111" spans="1:7" ht="14.5" x14ac:dyDescent="0.35">
      <c r="A111" s="4" t="s">
        <v>224</v>
      </c>
      <c r="B111" s="4"/>
      <c r="C111" s="2" t="s">
        <v>225</v>
      </c>
      <c r="D111" s="2"/>
      <c r="E111" s="15">
        <v>66612.579999999987</v>
      </c>
      <c r="F111" s="15"/>
      <c r="G111" s="8">
        <v>2.9220423974289303E-4</v>
      </c>
    </row>
    <row r="112" spans="1:7" ht="14.5" x14ac:dyDescent="0.35">
      <c r="A112" s="4" t="s">
        <v>226</v>
      </c>
      <c r="B112" s="4"/>
      <c r="C112" s="2" t="s">
        <v>227</v>
      </c>
      <c r="D112" s="4"/>
      <c r="E112" s="15">
        <v>319637.73</v>
      </c>
      <c r="F112" s="15"/>
      <c r="G112" s="8">
        <v>1.4021300464235752E-3</v>
      </c>
    </row>
    <row r="113" spans="1:7" ht="14.5" x14ac:dyDescent="0.35">
      <c r="A113" s="4" t="s">
        <v>228</v>
      </c>
      <c r="B113" s="4"/>
      <c r="C113" s="2" t="s">
        <v>229</v>
      </c>
      <c r="D113" s="2"/>
      <c r="E113" s="15">
        <v>96166.650000000023</v>
      </c>
      <c r="F113" s="15"/>
      <c r="G113" s="8">
        <v>4.218467870764185E-4</v>
      </c>
    </row>
    <row r="114" spans="1:7" ht="14.5" x14ac:dyDescent="0.35">
      <c r="A114" s="4" t="s">
        <v>230</v>
      </c>
      <c r="B114" s="4"/>
      <c r="C114" s="2" t="s">
        <v>231</v>
      </c>
      <c r="D114" s="2"/>
      <c r="E114" s="15">
        <v>125754.39999999991</v>
      </c>
      <c r="F114" s="15"/>
      <c r="G114" s="8">
        <v>5.5163707585449543E-4</v>
      </c>
    </row>
    <row r="115" spans="1:7" ht="14.5" x14ac:dyDescent="0.35">
      <c r="A115" s="4" t="s">
        <v>232</v>
      </c>
      <c r="B115" s="4"/>
      <c r="C115" s="2" t="s">
        <v>233</v>
      </c>
      <c r="D115" s="2"/>
      <c r="E115" s="15">
        <v>103082.28</v>
      </c>
      <c r="F115" s="15"/>
      <c r="G115" s="8">
        <v>4.5218304497985262E-4</v>
      </c>
    </row>
    <row r="116" spans="1:7" ht="14.5" x14ac:dyDescent="0.35">
      <c r="A116" s="4" t="s">
        <v>234</v>
      </c>
      <c r="B116" s="4"/>
      <c r="C116" s="2" t="s">
        <v>235</v>
      </c>
      <c r="D116" s="2"/>
      <c r="E116" s="15">
        <v>79439.81</v>
      </c>
      <c r="F116" s="15"/>
      <c r="G116" s="8">
        <v>3.4847245499828819E-4</v>
      </c>
    </row>
    <row r="117" spans="1:7" ht="14.5" x14ac:dyDescent="0.35">
      <c r="A117" s="4" t="s">
        <v>236</v>
      </c>
      <c r="B117" s="4"/>
      <c r="C117" s="2" t="s">
        <v>237</v>
      </c>
      <c r="D117" s="2"/>
      <c r="E117" s="15">
        <v>363463.55000000005</v>
      </c>
      <c r="F117" s="15"/>
      <c r="G117" s="8">
        <v>1.594377372892673E-3</v>
      </c>
    </row>
    <row r="118" spans="1:7" ht="14.5" x14ac:dyDescent="0.35">
      <c r="A118" s="4" t="s">
        <v>238</v>
      </c>
      <c r="B118" s="4"/>
      <c r="C118" s="2" t="s">
        <v>239</v>
      </c>
      <c r="D118" s="2"/>
      <c r="E118" s="15">
        <v>286093.87999999989</v>
      </c>
      <c r="F118" s="15"/>
      <c r="G118" s="8">
        <v>1.2549858405198305E-3</v>
      </c>
    </row>
    <row r="119" spans="1:7" ht="14.5" x14ac:dyDescent="0.35">
      <c r="A119" s="4" t="s">
        <v>240</v>
      </c>
      <c r="B119" s="4"/>
      <c r="C119" s="2" t="s">
        <v>241</v>
      </c>
      <c r="D119" s="2"/>
      <c r="E119" s="15">
        <v>74391.680000000022</v>
      </c>
      <c r="F119" s="15"/>
      <c r="G119" s="8">
        <v>3.2632821454440874E-4</v>
      </c>
    </row>
    <row r="120" spans="1:7" ht="14.5" x14ac:dyDescent="0.35">
      <c r="A120" s="4" t="s">
        <v>242</v>
      </c>
      <c r="B120" s="4"/>
      <c r="C120" s="2" t="s">
        <v>243</v>
      </c>
      <c r="D120" s="2"/>
      <c r="E120" s="15">
        <v>0</v>
      </c>
      <c r="F120" s="15"/>
      <c r="G120" s="8">
        <v>0</v>
      </c>
    </row>
    <row r="121" spans="1:7" ht="14.5" x14ac:dyDescent="0.35">
      <c r="A121" s="4" t="s">
        <v>244</v>
      </c>
      <c r="B121" s="4"/>
      <c r="C121" s="2" t="s">
        <v>245</v>
      </c>
      <c r="D121" s="2"/>
      <c r="E121" s="15">
        <v>91603.020000000019</v>
      </c>
      <c r="F121" s="15"/>
      <c r="G121" s="8">
        <v>4.0182786520583699E-4</v>
      </c>
    </row>
    <row r="122" spans="1:7" ht="14.5" x14ac:dyDescent="0.35">
      <c r="A122" s="4" t="s">
        <v>246</v>
      </c>
      <c r="B122" s="4"/>
      <c r="C122" s="2" t="s">
        <v>247</v>
      </c>
      <c r="D122" s="2"/>
      <c r="E122" s="15">
        <v>85386.69</v>
      </c>
      <c r="F122" s="15"/>
      <c r="G122" s="8">
        <v>3.7455917239074198E-4</v>
      </c>
    </row>
    <row r="123" spans="1:7" ht="14.5" x14ac:dyDescent="0.35">
      <c r="A123" s="4" t="s">
        <v>248</v>
      </c>
      <c r="B123" s="4"/>
      <c r="C123" s="2" t="s">
        <v>249</v>
      </c>
      <c r="D123" s="2"/>
      <c r="E123" s="15">
        <v>77747.910000000033</v>
      </c>
      <c r="F123" s="15"/>
      <c r="G123" s="8">
        <v>3.4105072845322734E-4</v>
      </c>
    </row>
    <row r="124" spans="1:7" ht="14.5" x14ac:dyDescent="0.35">
      <c r="A124" s="4" t="s">
        <v>250</v>
      </c>
      <c r="B124" s="4"/>
      <c r="C124" s="2" t="s">
        <v>251</v>
      </c>
      <c r="D124" s="2"/>
      <c r="E124" s="15">
        <v>118396.76000000001</v>
      </c>
      <c r="F124" s="15"/>
      <c r="G124" s="8">
        <v>5.1936188695621418E-4</v>
      </c>
    </row>
    <row r="125" spans="1:7" ht="14.5" x14ac:dyDescent="0.35">
      <c r="A125" s="4" t="s">
        <v>252</v>
      </c>
      <c r="B125" s="4"/>
      <c r="C125" s="2" t="s">
        <v>253</v>
      </c>
      <c r="D125" s="2"/>
      <c r="E125" s="15">
        <v>166911.59000000008</v>
      </c>
      <c r="F125" s="15"/>
      <c r="G125" s="8">
        <v>7.3217813002029791E-4</v>
      </c>
    </row>
    <row r="126" spans="1:7" ht="14.5" x14ac:dyDescent="0.35">
      <c r="A126" s="4" t="s">
        <v>254</v>
      </c>
      <c r="B126" s="4"/>
      <c r="C126" s="2" t="s">
        <v>255</v>
      </c>
      <c r="D126" s="2"/>
      <c r="E126" s="15">
        <v>72427.229999999967</v>
      </c>
      <c r="F126" s="15"/>
      <c r="G126" s="8">
        <v>3.1771091404707107E-4</v>
      </c>
    </row>
    <row r="127" spans="1:7" ht="14.5" x14ac:dyDescent="0.35">
      <c r="A127" s="4" t="s">
        <v>256</v>
      </c>
      <c r="B127" s="4"/>
      <c r="C127" s="2" t="s">
        <v>257</v>
      </c>
      <c r="D127" s="2"/>
      <c r="E127" s="15">
        <v>26248.659999999989</v>
      </c>
      <c r="F127" s="15"/>
      <c r="G127" s="8">
        <v>1.1514296157827371E-4</v>
      </c>
    </row>
    <row r="128" spans="1:7" ht="14.5" x14ac:dyDescent="0.35">
      <c r="A128" s="4" t="s">
        <v>258</v>
      </c>
      <c r="B128" s="4"/>
      <c r="C128" s="2" t="s">
        <v>259</v>
      </c>
      <c r="D128" s="2"/>
      <c r="E128" s="15">
        <v>51992.86</v>
      </c>
      <c r="F128" s="15"/>
      <c r="G128" s="8">
        <v>2.2807304758888899E-4</v>
      </c>
    </row>
    <row r="129" spans="1:7" ht="14.5" x14ac:dyDescent="0.35">
      <c r="A129" s="4" t="s">
        <v>260</v>
      </c>
      <c r="B129" s="4"/>
      <c r="C129" s="2" t="s">
        <v>261</v>
      </c>
      <c r="D129" s="2"/>
      <c r="E129" s="15">
        <v>0</v>
      </c>
      <c r="F129" s="15"/>
      <c r="G129" s="8">
        <v>0</v>
      </c>
    </row>
    <row r="130" spans="1:7" ht="14.5" x14ac:dyDescent="0.35">
      <c r="A130" s="4" t="s">
        <v>262</v>
      </c>
      <c r="B130" s="4"/>
      <c r="C130" s="2" t="s">
        <v>263</v>
      </c>
      <c r="D130" s="2"/>
      <c r="E130" s="15">
        <v>0</v>
      </c>
      <c r="F130" s="15"/>
      <c r="G130" s="8">
        <v>0</v>
      </c>
    </row>
    <row r="131" spans="1:7" ht="14.5" x14ac:dyDescent="0.35">
      <c r="A131" s="4" t="s">
        <v>264</v>
      </c>
      <c r="B131" s="4"/>
      <c r="C131" s="2" t="s">
        <v>265</v>
      </c>
      <c r="D131" s="2"/>
      <c r="E131" s="15">
        <v>0</v>
      </c>
      <c r="F131" s="15"/>
      <c r="G131" s="8">
        <v>0</v>
      </c>
    </row>
    <row r="132" spans="1:7" ht="14.5" x14ac:dyDescent="0.35">
      <c r="A132" s="4" t="s">
        <v>266</v>
      </c>
      <c r="B132" s="4"/>
      <c r="C132" s="2" t="s">
        <v>267</v>
      </c>
      <c r="D132" s="2"/>
      <c r="E132" s="15">
        <v>609.41999999999996</v>
      </c>
      <c r="F132" s="15"/>
      <c r="G132" s="8">
        <v>2.6732954613695171E-6</v>
      </c>
    </row>
    <row r="133" spans="1:7" ht="14.5" x14ac:dyDescent="0.35">
      <c r="A133" s="4" t="s">
        <v>268</v>
      </c>
      <c r="B133" s="4"/>
      <c r="C133" s="2" t="s">
        <v>269</v>
      </c>
      <c r="D133" s="2"/>
      <c r="E133" s="15">
        <v>8935.25</v>
      </c>
      <c r="F133" s="15"/>
      <c r="G133" s="8">
        <v>3.9195568362052409E-5</v>
      </c>
    </row>
    <row r="134" spans="1:7" ht="14.5" x14ac:dyDescent="0.35">
      <c r="A134" s="4" t="s">
        <v>270</v>
      </c>
      <c r="B134" s="4"/>
      <c r="C134" s="2" t="s">
        <v>271</v>
      </c>
      <c r="D134" s="2"/>
      <c r="E134" s="15">
        <v>87.06</v>
      </c>
      <c r="F134" s="15"/>
      <c r="G134" s="8">
        <v>3.8189935162421677E-7</v>
      </c>
    </row>
    <row r="135" spans="1:7" ht="14.5" x14ac:dyDescent="0.35">
      <c r="A135" s="4" t="s">
        <v>272</v>
      </c>
      <c r="B135" s="4"/>
      <c r="C135" s="2" t="s">
        <v>273</v>
      </c>
      <c r="D135" s="2"/>
      <c r="E135" s="15">
        <v>416.69000000000005</v>
      </c>
      <c r="F135" s="15"/>
      <c r="G135" s="8">
        <v>1.8278617140856297E-6</v>
      </c>
    </row>
    <row r="136" spans="1:7" ht="14.5" x14ac:dyDescent="0.35">
      <c r="A136" s="4" t="s">
        <v>274</v>
      </c>
      <c r="B136" s="4"/>
      <c r="C136" s="2" t="s">
        <v>275</v>
      </c>
      <c r="D136" s="2"/>
      <c r="E136" s="15">
        <v>0</v>
      </c>
      <c r="F136" s="15"/>
      <c r="G136" s="8">
        <v>0</v>
      </c>
    </row>
    <row r="137" spans="1:7" ht="14.5" x14ac:dyDescent="0.35">
      <c r="A137" s="4" t="s">
        <v>276</v>
      </c>
      <c r="B137" s="4"/>
      <c r="C137" s="2" t="s">
        <v>277</v>
      </c>
      <c r="D137" s="2"/>
      <c r="E137" s="15">
        <v>542.77</v>
      </c>
      <c r="F137" s="15"/>
      <c r="G137" s="8">
        <v>2.380927074214061E-6</v>
      </c>
    </row>
    <row r="138" spans="1:7" ht="14.5" x14ac:dyDescent="0.35">
      <c r="A138" s="4" t="s">
        <v>278</v>
      </c>
      <c r="B138" s="4"/>
      <c r="C138" s="2" t="s">
        <v>279</v>
      </c>
      <c r="D138" s="2"/>
      <c r="E138" s="15">
        <v>171569.16999999993</v>
      </c>
      <c r="F138" s="15"/>
      <c r="G138" s="8">
        <v>7.5260917507127259E-4</v>
      </c>
    </row>
    <row r="139" spans="1:7" ht="14.5" x14ac:dyDescent="0.35">
      <c r="A139" s="4" t="s">
        <v>280</v>
      </c>
      <c r="B139" s="4"/>
      <c r="C139" s="2" t="s">
        <v>281</v>
      </c>
      <c r="D139" s="2"/>
      <c r="E139" s="15">
        <v>7960.960000000021</v>
      </c>
      <c r="F139" s="15"/>
      <c r="G139" s="8">
        <v>3.49217259626273E-5</v>
      </c>
    </row>
    <row r="140" spans="1:7" ht="14.5" x14ac:dyDescent="0.35">
      <c r="A140" s="4" t="s">
        <v>282</v>
      </c>
      <c r="B140" s="4"/>
      <c r="C140" s="2" t="s">
        <v>283</v>
      </c>
      <c r="D140" s="2"/>
      <c r="E140" s="15">
        <v>111275.29999999999</v>
      </c>
      <c r="F140" s="15"/>
      <c r="G140" s="8">
        <v>4.8812273055123139E-4</v>
      </c>
    </row>
    <row r="141" spans="1:7" ht="14.5" x14ac:dyDescent="0.35">
      <c r="A141" s="4" t="s">
        <v>284</v>
      </c>
      <c r="B141" s="4"/>
      <c r="C141" s="2" t="s">
        <v>285</v>
      </c>
      <c r="D141" s="2"/>
      <c r="E141" s="15">
        <v>37371.380000000005</v>
      </c>
      <c r="F141" s="15"/>
      <c r="G141" s="8">
        <v>1.6393413497935015E-4</v>
      </c>
    </row>
    <row r="142" spans="1:7" ht="14.5" x14ac:dyDescent="0.35">
      <c r="A142" s="4" t="s">
        <v>286</v>
      </c>
      <c r="B142" s="4"/>
      <c r="C142" s="2" t="s">
        <v>287</v>
      </c>
      <c r="D142" s="2"/>
      <c r="E142" s="15">
        <v>362831.37999999989</v>
      </c>
      <c r="F142" s="15"/>
      <c r="G142" s="8">
        <v>1.5916042817702707E-3</v>
      </c>
    </row>
    <row r="143" spans="1:7" ht="14.5" x14ac:dyDescent="0.35">
      <c r="A143" s="4" t="s">
        <v>288</v>
      </c>
      <c r="B143" s="4"/>
      <c r="C143" s="2" t="s">
        <v>289</v>
      </c>
      <c r="D143" s="2"/>
      <c r="E143" s="15">
        <v>102143.87</v>
      </c>
      <c r="F143" s="15"/>
      <c r="G143" s="8">
        <v>4.4806659459439797E-4</v>
      </c>
    </row>
    <row r="144" spans="1:7" ht="14.5" x14ac:dyDescent="0.35">
      <c r="A144" s="4" t="s">
        <v>290</v>
      </c>
      <c r="B144" s="4"/>
      <c r="C144" s="2" t="s">
        <v>291</v>
      </c>
      <c r="D144" s="4"/>
      <c r="E144" s="15">
        <v>129583.97999999998</v>
      </c>
      <c r="F144" s="15"/>
      <c r="G144" s="8">
        <v>5.6843599750615054E-4</v>
      </c>
    </row>
    <row r="145" spans="1:7" ht="14.5" x14ac:dyDescent="0.35">
      <c r="A145" s="4" t="s">
        <v>292</v>
      </c>
      <c r="B145" s="4"/>
      <c r="C145" s="2" t="s">
        <v>293</v>
      </c>
      <c r="D145" s="2"/>
      <c r="E145" s="15">
        <v>118905.80000000005</v>
      </c>
      <c r="F145" s="15"/>
      <c r="G145" s="8">
        <v>5.2159485325475321E-4</v>
      </c>
    </row>
    <row r="146" spans="1:7" ht="14.5" x14ac:dyDescent="0.35">
      <c r="A146" s="4" t="s">
        <v>294</v>
      </c>
      <c r="B146" s="4"/>
      <c r="C146" s="2" t="s">
        <v>295</v>
      </c>
      <c r="D146" s="4"/>
      <c r="E146" s="15">
        <v>126369.19000000006</v>
      </c>
      <c r="F146" s="15"/>
      <c r="G146" s="8">
        <v>5.5433392747849164E-4</v>
      </c>
    </row>
    <row r="147" spans="1:7" ht="14.5" x14ac:dyDescent="0.35">
      <c r="A147" s="4" t="s">
        <v>296</v>
      </c>
      <c r="B147" s="4"/>
      <c r="C147" s="2" t="s">
        <v>297</v>
      </c>
      <c r="D147" s="2"/>
      <c r="E147" s="15">
        <v>125452.78000000003</v>
      </c>
      <c r="F147" s="15"/>
      <c r="G147" s="8">
        <v>5.503139827872217E-4</v>
      </c>
    </row>
    <row r="148" spans="1:7" ht="14.5" x14ac:dyDescent="0.35">
      <c r="A148" s="4" t="s">
        <v>298</v>
      </c>
      <c r="B148" s="4"/>
      <c r="C148" s="2" t="s">
        <v>299</v>
      </c>
      <c r="D148" s="2"/>
      <c r="E148" s="15">
        <v>205923.24</v>
      </c>
      <c r="F148" s="15"/>
      <c r="G148" s="8">
        <v>9.0330751022694663E-4</v>
      </c>
    </row>
    <row r="149" spans="1:7" ht="14.5" x14ac:dyDescent="0.35">
      <c r="A149" s="4" t="s">
        <v>300</v>
      </c>
      <c r="B149" s="4"/>
      <c r="C149" s="2" t="s">
        <v>301</v>
      </c>
      <c r="D149" s="2"/>
      <c r="E149" s="15">
        <v>57429.260000000009</v>
      </c>
      <c r="F149" s="15"/>
      <c r="G149" s="8">
        <v>2.5192048194645728E-4</v>
      </c>
    </row>
    <row r="150" spans="1:7" ht="14.5" x14ac:dyDescent="0.35">
      <c r="A150" s="4" t="s">
        <v>302</v>
      </c>
      <c r="B150" s="4"/>
      <c r="C150" s="2" t="s">
        <v>303</v>
      </c>
      <c r="D150" s="2"/>
      <c r="E150" s="15">
        <v>104623.04000000004</v>
      </c>
      <c r="F150" s="15"/>
      <c r="G150" s="8">
        <v>4.5894177740586389E-4</v>
      </c>
    </row>
    <row r="151" spans="1:7" ht="14.5" x14ac:dyDescent="0.35">
      <c r="A151" s="4" t="s">
        <v>304</v>
      </c>
      <c r="B151" s="4"/>
      <c r="C151" s="2" t="s">
        <v>305</v>
      </c>
      <c r="D151" s="2"/>
      <c r="E151" s="15">
        <v>43160.880000000005</v>
      </c>
      <c r="F151" s="15"/>
      <c r="G151" s="8">
        <v>1.8933048572858521E-4</v>
      </c>
    </row>
    <row r="152" spans="1:7" ht="14.5" x14ac:dyDescent="0.35">
      <c r="A152" s="4" t="s">
        <v>306</v>
      </c>
      <c r="B152" s="4"/>
      <c r="C152" s="2" t="s">
        <v>307</v>
      </c>
      <c r="D152" s="2"/>
      <c r="E152" s="15">
        <v>112261.08000000002</v>
      </c>
      <c r="F152" s="15"/>
      <c r="G152" s="8">
        <v>4.9244697524275603E-4</v>
      </c>
    </row>
    <row r="153" spans="1:7" ht="14.5" x14ac:dyDescent="0.35">
      <c r="A153" s="4" t="s">
        <v>308</v>
      </c>
      <c r="B153" s="4"/>
      <c r="C153" s="2" t="s">
        <v>309</v>
      </c>
      <c r="D153" s="2"/>
      <c r="E153" s="15">
        <v>58192.020000000019</v>
      </c>
      <c r="F153" s="15"/>
      <c r="G153" s="8">
        <v>2.5526642209629523E-4</v>
      </c>
    </row>
    <row r="154" spans="1:7" ht="14.5" x14ac:dyDescent="0.35">
      <c r="A154" s="4" t="s">
        <v>310</v>
      </c>
      <c r="B154" s="4"/>
      <c r="C154" s="2" t="s">
        <v>311</v>
      </c>
      <c r="D154" s="2"/>
      <c r="E154" s="15">
        <v>17192.260000000009</v>
      </c>
      <c r="F154" s="15"/>
      <c r="G154" s="8">
        <v>7.5415953904835298E-5</v>
      </c>
    </row>
    <row r="155" spans="1:7" ht="14.5" x14ac:dyDescent="0.35">
      <c r="A155" s="4" t="s">
        <v>312</v>
      </c>
      <c r="B155" s="4"/>
      <c r="C155" s="2" t="s">
        <v>313</v>
      </c>
      <c r="D155" s="2"/>
      <c r="E155" s="15">
        <v>157317.60999999999</v>
      </c>
      <c r="F155" s="15"/>
      <c r="G155" s="8">
        <v>6.9009296184322757E-4</v>
      </c>
    </row>
    <row r="156" spans="1:7" ht="14.5" x14ac:dyDescent="0.35">
      <c r="A156" s="4" t="s">
        <v>314</v>
      </c>
      <c r="B156" s="4"/>
      <c r="C156" s="2" t="s">
        <v>315</v>
      </c>
      <c r="D156" s="2"/>
      <c r="E156" s="15">
        <v>81478.140000000014</v>
      </c>
      <c r="F156" s="15"/>
      <c r="G156" s="8">
        <v>3.5741383916318821E-4</v>
      </c>
    </row>
    <row r="157" spans="1:7" ht="14.5" x14ac:dyDescent="0.35">
      <c r="A157" s="4" t="s">
        <v>316</v>
      </c>
      <c r="B157" s="4"/>
      <c r="C157" s="2" t="s">
        <v>317</v>
      </c>
      <c r="D157" s="2"/>
      <c r="E157" s="15">
        <v>101702.75</v>
      </c>
      <c r="F157" s="15"/>
      <c r="G157" s="8">
        <v>4.4613156769354251E-4</v>
      </c>
    </row>
    <row r="158" spans="1:7" ht="14.5" x14ac:dyDescent="0.35">
      <c r="A158" s="4" t="s">
        <v>318</v>
      </c>
      <c r="B158" s="4"/>
      <c r="C158" s="2" t="s">
        <v>319</v>
      </c>
      <c r="D158" s="2"/>
      <c r="E158" s="15">
        <v>53613.710000000006</v>
      </c>
      <c r="F158" s="15"/>
      <c r="G158" s="8">
        <v>2.3518310460795761E-4</v>
      </c>
    </row>
    <row r="159" spans="1:7" ht="14.5" x14ac:dyDescent="0.35">
      <c r="A159" s="4" t="s">
        <v>320</v>
      </c>
      <c r="B159" s="2"/>
      <c r="C159" s="2" t="s">
        <v>321</v>
      </c>
      <c r="D159" s="2"/>
      <c r="E159" s="15">
        <v>86809.069999999978</v>
      </c>
      <c r="F159" s="15"/>
      <c r="G159" s="8">
        <v>3.8079861644958925E-4</v>
      </c>
    </row>
    <row r="160" spans="1:7" ht="14.5" x14ac:dyDescent="0.35">
      <c r="A160" s="4" t="s">
        <v>322</v>
      </c>
      <c r="B160" s="4"/>
      <c r="C160" s="2" t="s">
        <v>323</v>
      </c>
      <c r="D160" s="2"/>
      <c r="E160" s="15">
        <v>96630.300000000047</v>
      </c>
      <c r="F160" s="15"/>
      <c r="G160" s="8">
        <v>4.2388064458136426E-4</v>
      </c>
    </row>
    <row r="161" spans="1:7" ht="14.5" x14ac:dyDescent="0.35">
      <c r="A161" s="4" t="s">
        <v>324</v>
      </c>
      <c r="B161" s="4"/>
      <c r="C161" s="2" t="s">
        <v>325</v>
      </c>
      <c r="D161" s="2"/>
      <c r="E161" s="15">
        <v>179586.16999999998</v>
      </c>
      <c r="F161" s="15"/>
      <c r="G161" s="8">
        <v>7.8777672735672369E-4</v>
      </c>
    </row>
    <row r="162" spans="1:7" ht="14.5" x14ac:dyDescent="0.35">
      <c r="A162" s="4" t="s">
        <v>326</v>
      </c>
      <c r="B162" s="4"/>
      <c r="C162" s="2" t="s">
        <v>327</v>
      </c>
      <c r="D162" s="2"/>
      <c r="E162" s="15">
        <v>16021.75</v>
      </c>
      <c r="F162" s="15"/>
      <c r="G162" s="8">
        <v>7.0281368445730468E-5</v>
      </c>
    </row>
    <row r="163" spans="1:7" ht="14.5" x14ac:dyDescent="0.35">
      <c r="A163" s="33" t="s">
        <v>328</v>
      </c>
      <c r="B163" s="4"/>
      <c r="C163" s="2" t="s">
        <v>329</v>
      </c>
      <c r="D163" s="2"/>
      <c r="E163" s="15">
        <v>41344.350000000006</v>
      </c>
      <c r="F163" s="15"/>
      <c r="G163" s="8">
        <v>1.8136205442596703E-4</v>
      </c>
    </row>
    <row r="164" spans="1:7" ht="14.5" x14ac:dyDescent="0.35">
      <c r="A164" s="4" t="s">
        <v>330</v>
      </c>
      <c r="B164" s="4"/>
      <c r="C164" s="2" t="s">
        <v>331</v>
      </c>
      <c r="D164" s="2"/>
      <c r="E164" s="15">
        <v>0</v>
      </c>
      <c r="F164" s="15"/>
      <c r="G164" s="8">
        <v>0</v>
      </c>
    </row>
    <row r="165" spans="1:7" ht="14.5" x14ac:dyDescent="0.35">
      <c r="A165" s="4" t="s">
        <v>332</v>
      </c>
      <c r="B165" s="4"/>
      <c r="C165" s="2" t="s">
        <v>333</v>
      </c>
      <c r="D165" s="2"/>
      <c r="E165" s="15">
        <v>0</v>
      </c>
      <c r="F165" s="15"/>
      <c r="G165" s="8">
        <v>0</v>
      </c>
    </row>
    <row r="166" spans="1:7" ht="14.5" x14ac:dyDescent="0.35">
      <c r="A166" s="4" t="s">
        <v>334</v>
      </c>
      <c r="B166" s="4"/>
      <c r="C166" s="2" t="s">
        <v>335</v>
      </c>
      <c r="D166" s="2"/>
      <c r="E166" s="15">
        <v>0</v>
      </c>
      <c r="F166" s="15"/>
      <c r="G166" s="8">
        <v>0</v>
      </c>
    </row>
    <row r="167" spans="1:7" ht="14.5" x14ac:dyDescent="0.35">
      <c r="A167" s="4" t="s">
        <v>336</v>
      </c>
      <c r="B167" s="4"/>
      <c r="C167" s="2" t="s">
        <v>337</v>
      </c>
      <c r="D167" s="2"/>
      <c r="E167" s="15">
        <v>0</v>
      </c>
      <c r="F167" s="15"/>
      <c r="G167" s="8">
        <v>0</v>
      </c>
    </row>
    <row r="168" spans="1:7" ht="14.5" x14ac:dyDescent="0.35">
      <c r="A168" s="4" t="s">
        <v>338</v>
      </c>
      <c r="B168" s="4"/>
      <c r="C168" s="2" t="s">
        <v>339</v>
      </c>
      <c r="D168" s="2"/>
      <c r="E168" s="15">
        <v>0</v>
      </c>
      <c r="F168" s="15"/>
      <c r="G168" s="8">
        <v>0</v>
      </c>
    </row>
    <row r="169" spans="1:7" ht="14.5" x14ac:dyDescent="0.35">
      <c r="A169" s="4" t="s">
        <v>340</v>
      </c>
      <c r="B169" s="4"/>
      <c r="C169" s="2" t="s">
        <v>341</v>
      </c>
      <c r="D169" s="2"/>
      <c r="E169" s="15">
        <v>43492.199999999983</v>
      </c>
      <c r="F169" s="15"/>
      <c r="G169" s="8">
        <v>1.907838614830089E-4</v>
      </c>
    </row>
    <row r="170" spans="1:7" ht="14.5" x14ac:dyDescent="0.35">
      <c r="A170" s="4" t="s">
        <v>342</v>
      </c>
      <c r="B170" s="4"/>
      <c r="C170" s="2" t="s">
        <v>343</v>
      </c>
      <c r="D170" s="2"/>
      <c r="E170" s="15">
        <v>54666.319999999978</v>
      </c>
      <c r="F170" s="15"/>
      <c r="G170" s="8">
        <v>2.3980050727868073E-4</v>
      </c>
    </row>
    <row r="171" spans="1:7" ht="14.5" x14ac:dyDescent="0.35">
      <c r="A171" s="4" t="s">
        <v>344</v>
      </c>
      <c r="B171" s="4"/>
      <c r="C171" s="2" t="s">
        <v>345</v>
      </c>
      <c r="D171" s="4"/>
      <c r="E171" s="15">
        <v>0</v>
      </c>
      <c r="F171" s="15"/>
      <c r="G171" s="8">
        <v>0</v>
      </c>
    </row>
    <row r="172" spans="1:7" ht="14.5" x14ac:dyDescent="0.35">
      <c r="A172" s="4" t="s">
        <v>346</v>
      </c>
      <c r="B172" s="4"/>
      <c r="C172" s="2" t="s">
        <v>347</v>
      </c>
      <c r="D172" s="2"/>
      <c r="E172" s="15">
        <v>10010.429999999993</v>
      </c>
      <c r="F172" s="15"/>
      <c r="G172" s="8">
        <v>4.3911977101764367E-5</v>
      </c>
    </row>
    <row r="173" spans="1:7" ht="14.5" x14ac:dyDescent="0.35">
      <c r="A173" s="33" t="s">
        <v>348</v>
      </c>
      <c r="B173" s="4"/>
      <c r="C173" s="2" t="s">
        <v>349</v>
      </c>
      <c r="D173" s="2"/>
      <c r="E173" s="15">
        <v>3267.3800000000047</v>
      </c>
      <c r="F173" s="15"/>
      <c r="G173" s="8">
        <v>1.4332762502985702E-5</v>
      </c>
    </row>
    <row r="174" spans="1:7" ht="14.5" x14ac:dyDescent="0.35">
      <c r="A174" s="4" t="s">
        <v>350</v>
      </c>
      <c r="B174" s="4"/>
      <c r="C174" s="2" t="s">
        <v>351</v>
      </c>
      <c r="D174" s="2"/>
      <c r="E174" s="15">
        <v>0</v>
      </c>
      <c r="F174" s="15"/>
      <c r="G174" s="8">
        <v>0</v>
      </c>
    </row>
    <row r="175" spans="1:7" ht="14.5" x14ac:dyDescent="0.35">
      <c r="A175" s="4" t="s">
        <v>352</v>
      </c>
      <c r="B175" s="4"/>
      <c r="C175" s="2" t="s">
        <v>353</v>
      </c>
      <c r="D175" s="2"/>
      <c r="E175" s="15">
        <v>43724.75</v>
      </c>
      <c r="F175" s="15"/>
      <c r="G175" s="8">
        <v>1.9180397053676743E-4</v>
      </c>
    </row>
    <row r="176" spans="1:7" ht="14.5" x14ac:dyDescent="0.35">
      <c r="A176" s="4" t="s">
        <v>354</v>
      </c>
      <c r="B176" s="4"/>
      <c r="C176" s="2" t="s">
        <v>355</v>
      </c>
      <c r="D176" s="2"/>
      <c r="E176" s="15">
        <v>14452.800000000003</v>
      </c>
      <c r="F176" s="15"/>
      <c r="G176" s="8">
        <v>6.3398977132488873E-5</v>
      </c>
    </row>
    <row r="177" spans="1:7" ht="14.5" x14ac:dyDescent="0.35">
      <c r="A177" s="4" t="s">
        <v>356</v>
      </c>
      <c r="B177" s="4"/>
      <c r="C177" s="2" t="s">
        <v>357</v>
      </c>
      <c r="D177" s="2"/>
      <c r="E177" s="15">
        <v>0</v>
      </c>
      <c r="F177" s="15"/>
      <c r="G177" s="8">
        <v>0</v>
      </c>
    </row>
    <row r="178" spans="1:7" ht="14.5" x14ac:dyDescent="0.35">
      <c r="A178" s="4" t="s">
        <v>358</v>
      </c>
      <c r="B178" s="4"/>
      <c r="C178" s="2" t="s">
        <v>359</v>
      </c>
      <c r="D178" s="2"/>
      <c r="E178" s="15">
        <v>0</v>
      </c>
      <c r="F178" s="15"/>
      <c r="G178" s="8">
        <v>0</v>
      </c>
    </row>
    <row r="179" spans="1:7" ht="14.5" x14ac:dyDescent="0.35">
      <c r="A179" s="4" t="s">
        <v>360</v>
      </c>
      <c r="B179" s="4"/>
      <c r="C179" s="2" t="s">
        <v>361</v>
      </c>
      <c r="D179" s="2"/>
      <c r="E179" s="15">
        <v>0</v>
      </c>
      <c r="F179" s="15"/>
      <c r="G179" s="8">
        <v>0</v>
      </c>
    </row>
    <row r="180" spans="1:7" ht="14.5" x14ac:dyDescent="0.35">
      <c r="A180" s="4" t="s">
        <v>362</v>
      </c>
      <c r="B180" s="4"/>
      <c r="C180" s="2" t="s">
        <v>363</v>
      </c>
      <c r="D180" s="2"/>
      <c r="E180" s="15">
        <v>28941.11</v>
      </c>
      <c r="F180" s="15"/>
      <c r="G180" s="8">
        <v>1.2695372322863699E-4</v>
      </c>
    </row>
    <row r="181" spans="1:7" ht="14.5" x14ac:dyDescent="0.35">
      <c r="A181" s="4" t="s">
        <v>364</v>
      </c>
      <c r="B181" s="4"/>
      <c r="C181" s="2" t="s">
        <v>365</v>
      </c>
      <c r="D181" s="2"/>
      <c r="E181" s="15">
        <v>3814.17</v>
      </c>
      <c r="F181" s="15"/>
      <c r="G181" s="8">
        <v>1.6731323799500792E-5</v>
      </c>
    </row>
    <row r="182" spans="1:7" ht="14.5" x14ac:dyDescent="0.35">
      <c r="A182" s="4" t="s">
        <v>366</v>
      </c>
      <c r="B182" s="4"/>
      <c r="C182" s="2" t="s">
        <v>367</v>
      </c>
      <c r="D182" s="2"/>
      <c r="E182" s="15">
        <v>29575.940000000002</v>
      </c>
      <c r="F182" s="15"/>
      <c r="G182" s="8">
        <v>1.2973848276679001E-4</v>
      </c>
    </row>
    <row r="183" spans="1:7" ht="14.5" x14ac:dyDescent="0.35">
      <c r="A183" s="4" t="s">
        <v>368</v>
      </c>
      <c r="B183" s="4"/>
      <c r="C183" s="2" t="s">
        <v>369</v>
      </c>
      <c r="D183" s="2"/>
      <c r="E183" s="15">
        <v>11752.350000000002</v>
      </c>
      <c r="F183" s="15"/>
      <c r="G183" s="8">
        <v>5.1553122502422065E-5</v>
      </c>
    </row>
    <row r="184" spans="1:7" ht="14.5" x14ac:dyDescent="0.35">
      <c r="A184" s="4" t="s">
        <v>370</v>
      </c>
      <c r="B184" s="4"/>
      <c r="C184" s="2" t="s">
        <v>371</v>
      </c>
      <c r="D184" s="2"/>
      <c r="E184" s="15">
        <v>10370.14</v>
      </c>
      <c r="F184" s="15"/>
      <c r="G184" s="8">
        <v>4.5489889067911269E-5</v>
      </c>
    </row>
    <row r="185" spans="1:7" ht="14.5" x14ac:dyDescent="0.35">
      <c r="A185" s="4" t="s">
        <v>372</v>
      </c>
      <c r="B185" s="4"/>
      <c r="C185" s="2" t="s">
        <v>373</v>
      </c>
      <c r="D185" s="2"/>
      <c r="E185" s="15">
        <v>3642.2200000000012</v>
      </c>
      <c r="F185" s="15"/>
      <c r="G185" s="8">
        <v>1.5977044066996959E-5</v>
      </c>
    </row>
    <row r="186" spans="1:7" ht="14.5" x14ac:dyDescent="0.35">
      <c r="A186" s="4" t="s">
        <v>374</v>
      </c>
      <c r="B186" s="4"/>
      <c r="C186" s="2" t="s">
        <v>375</v>
      </c>
      <c r="D186" s="2"/>
      <c r="E186" s="15">
        <v>0</v>
      </c>
      <c r="F186" s="15"/>
      <c r="G186" s="8">
        <v>0</v>
      </c>
    </row>
    <row r="187" spans="1:7" ht="14.5" x14ac:dyDescent="0.35">
      <c r="A187" s="4" t="s">
        <v>376</v>
      </c>
      <c r="B187" s="4"/>
      <c r="C187" s="2" t="s">
        <v>377</v>
      </c>
      <c r="D187" s="4"/>
      <c r="E187" s="15">
        <v>0</v>
      </c>
      <c r="F187" s="15"/>
      <c r="G187" s="8">
        <v>0</v>
      </c>
    </row>
    <row r="188" spans="1:7" ht="14.5" x14ac:dyDescent="0.35">
      <c r="A188" s="4" t="s">
        <v>378</v>
      </c>
      <c r="B188" s="4"/>
      <c r="C188" s="2" t="s">
        <v>379</v>
      </c>
      <c r="D188" s="2"/>
      <c r="E188" s="15">
        <v>0</v>
      </c>
      <c r="F188" s="15"/>
      <c r="G188" s="8">
        <v>0</v>
      </c>
    </row>
    <row r="189" spans="1:7" ht="14.5" x14ac:dyDescent="0.35">
      <c r="A189" s="4" t="s">
        <v>380</v>
      </c>
      <c r="B189" s="4"/>
      <c r="C189" s="2" t="s">
        <v>381</v>
      </c>
      <c r="D189" s="2"/>
      <c r="E189" s="15">
        <v>28407.610000000015</v>
      </c>
      <c r="F189" s="15"/>
      <c r="G189" s="8">
        <v>1.2461346014465451E-4</v>
      </c>
    </row>
    <row r="190" spans="1:7" ht="14.5" x14ac:dyDescent="0.35">
      <c r="A190" s="4" t="s">
        <v>382</v>
      </c>
      <c r="B190" s="4"/>
      <c r="C190" s="2" t="s">
        <v>383</v>
      </c>
      <c r="D190" s="2"/>
      <c r="E190" s="15">
        <v>4700.5200000000004</v>
      </c>
      <c r="F190" s="15"/>
      <c r="G190" s="8">
        <v>2.0619406619534386E-5</v>
      </c>
    </row>
    <row r="191" spans="1:7" ht="14.5" x14ac:dyDescent="0.35">
      <c r="A191" s="4" t="s">
        <v>384</v>
      </c>
      <c r="B191" s="4"/>
      <c r="C191" s="2" t="s">
        <v>385</v>
      </c>
      <c r="D191" s="2"/>
      <c r="E191" s="15">
        <v>0</v>
      </c>
      <c r="F191" s="15"/>
      <c r="G191" s="8">
        <v>0</v>
      </c>
    </row>
    <row r="192" spans="1:7" ht="14.5" x14ac:dyDescent="0.35">
      <c r="A192" s="4" t="s">
        <v>386</v>
      </c>
      <c r="B192" s="4"/>
      <c r="C192" s="2" t="s">
        <v>387</v>
      </c>
      <c r="D192" s="2"/>
      <c r="E192" s="15">
        <v>16806.25</v>
      </c>
      <c r="F192" s="15"/>
      <c r="G192" s="8">
        <v>7.3722673767912851E-5</v>
      </c>
    </row>
    <row r="193" spans="1:7" ht="14.5" x14ac:dyDescent="0.35">
      <c r="A193" s="4" t="s">
        <v>388</v>
      </c>
      <c r="B193" s="4"/>
      <c r="C193" s="2" t="s">
        <v>389</v>
      </c>
      <c r="D193" s="2"/>
      <c r="E193" s="15">
        <v>899.63000000000102</v>
      </c>
      <c r="F193" s="15"/>
      <c r="G193" s="8">
        <v>3.9463371663415408E-6</v>
      </c>
    </row>
    <row r="194" spans="1:7" ht="14.5" x14ac:dyDescent="0.35">
      <c r="A194" s="4" t="s">
        <v>390</v>
      </c>
      <c r="B194" s="4"/>
      <c r="C194" s="2" t="s">
        <v>391</v>
      </c>
      <c r="D194" s="2"/>
      <c r="E194" s="15">
        <v>25648.439999999988</v>
      </c>
      <c r="F194" s="15"/>
      <c r="G194" s="8">
        <v>1.1251002304356331E-4</v>
      </c>
    </row>
    <row r="195" spans="1:7" ht="14.5" x14ac:dyDescent="0.35">
      <c r="A195" s="4" t="s">
        <v>392</v>
      </c>
      <c r="B195" s="4"/>
      <c r="C195" s="2" t="s">
        <v>393</v>
      </c>
      <c r="D195" s="2"/>
      <c r="E195" s="15">
        <v>19928.890000000007</v>
      </c>
      <c r="F195" s="15"/>
      <c r="G195" s="8">
        <v>8.7420516535611538E-5</v>
      </c>
    </row>
    <row r="196" spans="1:7" ht="14.5" x14ac:dyDescent="0.35">
      <c r="A196" s="4" t="s">
        <v>394</v>
      </c>
      <c r="B196" s="4"/>
      <c r="C196" s="2" t="s">
        <v>395</v>
      </c>
      <c r="D196" s="2"/>
      <c r="E196" s="15">
        <v>4449.989999999998</v>
      </c>
      <c r="F196" s="15"/>
      <c r="G196" s="8">
        <v>1.9520426093892116E-5</v>
      </c>
    </row>
    <row r="197" spans="1:7" ht="14.5" x14ac:dyDescent="0.35">
      <c r="A197" s="4" t="s">
        <v>396</v>
      </c>
      <c r="B197" s="4"/>
      <c r="C197" s="2" t="s">
        <v>397</v>
      </c>
      <c r="D197" s="2"/>
      <c r="E197" s="15">
        <v>16520.210000000021</v>
      </c>
      <c r="F197" s="15"/>
      <c r="G197" s="8">
        <v>7.246792427861142E-5</v>
      </c>
    </row>
    <row r="198" spans="1:7" ht="14.5" x14ac:dyDescent="0.35">
      <c r="A198" s="4" t="s">
        <v>398</v>
      </c>
      <c r="B198" s="4"/>
      <c r="C198" s="2" t="s">
        <v>399</v>
      </c>
      <c r="D198" s="2"/>
      <c r="E198" s="15">
        <v>15400.489999999991</v>
      </c>
      <c r="F198" s="15"/>
      <c r="G198" s="8">
        <v>6.7556135374399612E-5</v>
      </c>
    </row>
    <row r="199" spans="1:7" ht="14.5" x14ac:dyDescent="0.35">
      <c r="A199" s="4" t="s">
        <v>400</v>
      </c>
      <c r="B199" s="4"/>
      <c r="C199" s="2" t="s">
        <v>401</v>
      </c>
      <c r="D199" s="2"/>
      <c r="E199" s="15">
        <v>992.34000000000015</v>
      </c>
      <c r="F199" s="15"/>
      <c r="G199" s="8">
        <v>4.3530209348814077E-6</v>
      </c>
    </row>
    <row r="200" spans="1:7" ht="14.5" x14ac:dyDescent="0.35">
      <c r="A200" s="4" t="s">
        <v>402</v>
      </c>
      <c r="B200" s="4"/>
      <c r="C200" s="2" t="s">
        <v>403</v>
      </c>
      <c r="D200" s="2"/>
      <c r="E200" s="15">
        <v>697.48999999999978</v>
      </c>
      <c r="F200" s="15"/>
      <c r="G200" s="8">
        <v>3.0596253016813102E-6</v>
      </c>
    </row>
    <row r="201" spans="1:7" ht="14.5" x14ac:dyDescent="0.35">
      <c r="A201" s="4" t="s">
        <v>404</v>
      </c>
      <c r="B201" s="4"/>
      <c r="C201" s="2" t="s">
        <v>405</v>
      </c>
      <c r="D201" s="2"/>
      <c r="E201" s="15">
        <v>6728.5299999999988</v>
      </c>
      <c r="F201" s="15"/>
      <c r="G201" s="8">
        <v>2.951552084061671E-5</v>
      </c>
    </row>
    <row r="202" spans="1:7" ht="14.5" x14ac:dyDescent="0.35">
      <c r="A202" s="4" t="s">
        <v>406</v>
      </c>
      <c r="B202" s="4"/>
      <c r="C202" s="2" t="s">
        <v>407</v>
      </c>
      <c r="D202" s="2"/>
      <c r="E202" s="15">
        <v>8403.1699999999983</v>
      </c>
      <c r="F202" s="15"/>
      <c r="G202" s="8">
        <v>3.6861534281967252E-5</v>
      </c>
    </row>
    <row r="203" spans="1:7" ht="14.5" x14ac:dyDescent="0.35">
      <c r="A203" s="4" t="s">
        <v>408</v>
      </c>
      <c r="B203" s="4"/>
      <c r="C203" s="2" t="s">
        <v>409</v>
      </c>
      <c r="D203" s="2"/>
      <c r="E203" s="15">
        <v>13840.930000000008</v>
      </c>
      <c r="F203" s="15"/>
      <c r="G203" s="8">
        <v>6.0714934446085155E-5</v>
      </c>
    </row>
    <row r="204" spans="1:7" ht="14.5" x14ac:dyDescent="0.35">
      <c r="A204" s="4" t="s">
        <v>410</v>
      </c>
      <c r="B204" s="4"/>
      <c r="C204" s="2" t="s">
        <v>411</v>
      </c>
      <c r="D204" s="4"/>
      <c r="E204" s="15">
        <v>1535.5900000000001</v>
      </c>
      <c r="F204" s="15"/>
      <c r="G204" s="8">
        <v>6.7360535878776829E-6</v>
      </c>
    </row>
    <row r="205" spans="1:7" ht="14.5" x14ac:dyDescent="0.35">
      <c r="A205" s="4" t="s">
        <v>412</v>
      </c>
      <c r="B205" s="4"/>
      <c r="C205" s="2" t="s">
        <v>413</v>
      </c>
      <c r="D205" s="2"/>
      <c r="E205" s="15">
        <v>14322.210000000006</v>
      </c>
      <c r="F205" s="15"/>
      <c r="G205" s="8">
        <v>6.2826128105052565E-5</v>
      </c>
    </row>
    <row r="206" spans="1:7" ht="14.5" x14ac:dyDescent="0.35">
      <c r="A206" s="4" t="s">
        <v>414</v>
      </c>
      <c r="B206" s="4"/>
      <c r="C206" s="2" t="s">
        <v>415</v>
      </c>
      <c r="D206" s="2"/>
      <c r="E206" s="15">
        <v>0</v>
      </c>
      <c r="F206" s="15"/>
      <c r="G206" s="8">
        <v>0</v>
      </c>
    </row>
    <row r="207" spans="1:7" ht="14.5" x14ac:dyDescent="0.35">
      <c r="A207" s="4" t="s">
        <v>416</v>
      </c>
      <c r="B207" s="4"/>
      <c r="C207" s="2" t="s">
        <v>417</v>
      </c>
      <c r="D207" s="2"/>
      <c r="E207" s="15">
        <v>140427.87</v>
      </c>
      <c r="F207" s="15"/>
      <c r="G207" s="8">
        <v>6.1600404896588329E-4</v>
      </c>
    </row>
    <row r="208" spans="1:7" ht="14.5" x14ac:dyDescent="0.35">
      <c r="A208" s="4" t="s">
        <v>418</v>
      </c>
      <c r="B208" s="4"/>
      <c r="C208" s="2" t="s">
        <v>419</v>
      </c>
      <c r="D208" s="2"/>
      <c r="E208" s="15">
        <v>48535.679999999993</v>
      </c>
      <c r="F208" s="15"/>
      <c r="G208" s="8">
        <v>2.1290770414243582E-4</v>
      </c>
    </row>
    <row r="209" spans="1:7" ht="14.5" x14ac:dyDescent="0.35">
      <c r="A209" s="4" t="s">
        <v>420</v>
      </c>
      <c r="B209" s="4"/>
      <c r="C209" s="2" t="s">
        <v>421</v>
      </c>
      <c r="D209" s="2"/>
      <c r="E209" s="15">
        <v>90388.450000000012</v>
      </c>
      <c r="F209" s="15"/>
      <c r="G209" s="8">
        <v>3.9650000516101472E-4</v>
      </c>
    </row>
    <row r="210" spans="1:7" ht="14.5" x14ac:dyDescent="0.35">
      <c r="A210" s="4" t="s">
        <v>422</v>
      </c>
      <c r="B210" s="4"/>
      <c r="C210" s="2" t="s">
        <v>423</v>
      </c>
      <c r="D210" s="2"/>
      <c r="E210" s="15">
        <v>10174.800000000003</v>
      </c>
      <c r="F210" s="15"/>
      <c r="G210" s="8">
        <v>4.4633006235999101E-5</v>
      </c>
    </row>
    <row r="211" spans="1:7" ht="14.5" x14ac:dyDescent="0.35">
      <c r="A211" s="4" t="s">
        <v>424</v>
      </c>
      <c r="B211" s="4"/>
      <c r="C211" s="2" t="s">
        <v>425</v>
      </c>
      <c r="D211" s="2"/>
      <c r="E211" s="15">
        <v>34594.22</v>
      </c>
      <c r="F211" s="15"/>
      <c r="G211" s="8">
        <v>1.5175178254015062E-4</v>
      </c>
    </row>
    <row r="212" spans="1:7" ht="14.5" x14ac:dyDescent="0.35">
      <c r="A212" s="4" t="s">
        <v>426</v>
      </c>
      <c r="B212" s="4"/>
      <c r="C212" s="2" t="s">
        <v>427</v>
      </c>
      <c r="D212" s="2"/>
      <c r="E212" s="15">
        <v>14444.5</v>
      </c>
      <c r="F212" s="15"/>
      <c r="G212" s="8">
        <v>6.3362568166046391E-5</v>
      </c>
    </row>
    <row r="213" spans="1:7" ht="14.5" x14ac:dyDescent="0.35">
      <c r="A213" s="4" t="s">
        <v>428</v>
      </c>
      <c r="B213" s="4"/>
      <c r="C213" s="2" t="s">
        <v>429</v>
      </c>
      <c r="D213" s="2"/>
      <c r="E213" s="15">
        <v>11274.580000000002</v>
      </c>
      <c r="F213" s="15"/>
      <c r="G213" s="8">
        <v>4.9457325888299593E-5</v>
      </c>
    </row>
    <row r="214" spans="1:7" ht="14.5" x14ac:dyDescent="0.35">
      <c r="A214" s="4" t="s">
        <v>430</v>
      </c>
      <c r="B214" s="4"/>
      <c r="C214" s="2" t="s">
        <v>431</v>
      </c>
      <c r="D214" s="2"/>
      <c r="E214" s="15">
        <v>4420.5199999999968</v>
      </c>
      <c r="F214" s="15"/>
      <c r="G214" s="8">
        <v>1.9391152329909047E-5</v>
      </c>
    </row>
    <row r="215" spans="1:7" ht="14.5" x14ac:dyDescent="0.35">
      <c r="A215" s="4" t="s">
        <v>432</v>
      </c>
      <c r="B215" s="4"/>
      <c r="C215" s="2" t="s">
        <v>433</v>
      </c>
      <c r="D215" s="2"/>
      <c r="E215" s="15">
        <v>57061.060000000012</v>
      </c>
      <c r="F215" s="15"/>
      <c r="G215" s="8">
        <v>2.5030532755559998E-4</v>
      </c>
    </row>
    <row r="216" spans="1:7" ht="14.5" x14ac:dyDescent="0.35">
      <c r="A216" s="4" t="s">
        <v>434</v>
      </c>
      <c r="B216" s="4"/>
      <c r="C216" s="2" t="s">
        <v>435</v>
      </c>
      <c r="D216" s="2"/>
      <c r="E216" s="15">
        <v>0</v>
      </c>
      <c r="F216" s="15"/>
      <c r="G216" s="8">
        <v>0</v>
      </c>
    </row>
    <row r="217" spans="1:7" ht="14.5" x14ac:dyDescent="0.35">
      <c r="A217" s="4" t="s">
        <v>436</v>
      </c>
      <c r="B217" s="4"/>
      <c r="C217" s="2" t="s">
        <v>437</v>
      </c>
      <c r="D217" s="2"/>
      <c r="E217" s="15">
        <v>135318.15999999997</v>
      </c>
      <c r="F217" s="15"/>
      <c r="G217" s="8">
        <v>5.9358968030073529E-4</v>
      </c>
    </row>
    <row r="218" spans="1:7" ht="14.5" x14ac:dyDescent="0.35">
      <c r="A218" s="4" t="s">
        <v>438</v>
      </c>
      <c r="B218" s="4"/>
      <c r="C218" s="2" t="s">
        <v>439</v>
      </c>
      <c r="D218" s="2"/>
      <c r="E218" s="15">
        <v>7513.0499999999993</v>
      </c>
      <c r="F218" s="15"/>
      <c r="G218" s="8">
        <v>3.2956913895248351E-5</v>
      </c>
    </row>
    <row r="219" spans="1:7" ht="14.5" x14ac:dyDescent="0.35">
      <c r="A219" s="4" t="s">
        <v>440</v>
      </c>
      <c r="B219" s="4"/>
      <c r="C219" s="2" t="s">
        <v>441</v>
      </c>
      <c r="D219" s="2"/>
      <c r="E219" s="15">
        <v>0</v>
      </c>
      <c r="F219" s="15"/>
      <c r="G219" s="8">
        <v>0</v>
      </c>
    </row>
    <row r="220" spans="1:7" ht="14.5" x14ac:dyDescent="0.35">
      <c r="A220" s="33" t="s">
        <v>442</v>
      </c>
      <c r="B220" s="4"/>
      <c r="C220" s="2" t="s">
        <v>443</v>
      </c>
      <c r="D220" s="2"/>
      <c r="E220" s="15">
        <v>0</v>
      </c>
      <c r="F220" s="15"/>
      <c r="G220" s="8">
        <v>0</v>
      </c>
    </row>
    <row r="221" spans="1:7" ht="14.5" x14ac:dyDescent="0.35">
      <c r="A221" s="4" t="s">
        <v>444</v>
      </c>
      <c r="B221" s="4"/>
      <c r="C221" s="2" t="s">
        <v>445</v>
      </c>
      <c r="D221" s="2"/>
      <c r="E221" s="15">
        <v>0</v>
      </c>
      <c r="F221" s="15"/>
      <c r="G221" s="8">
        <v>0</v>
      </c>
    </row>
    <row r="222" spans="1:7" ht="14.5" x14ac:dyDescent="0.35">
      <c r="A222" s="4" t="s">
        <v>446</v>
      </c>
      <c r="B222" s="4"/>
      <c r="C222" s="2" t="s">
        <v>447</v>
      </c>
      <c r="D222" s="2"/>
      <c r="E222" s="15">
        <v>0</v>
      </c>
      <c r="F222" s="15"/>
      <c r="G222" s="8">
        <v>0</v>
      </c>
    </row>
    <row r="223" spans="1:7" ht="14.5" x14ac:dyDescent="0.35">
      <c r="A223" s="4" t="s">
        <v>448</v>
      </c>
      <c r="B223" s="4"/>
      <c r="C223" s="2" t="s">
        <v>449</v>
      </c>
      <c r="D223" s="2"/>
      <c r="E223" s="15">
        <v>26057.03</v>
      </c>
      <c r="F223" s="15"/>
      <c r="G223" s="8">
        <v>1.1430235311569912E-4</v>
      </c>
    </row>
    <row r="224" spans="1:7" ht="14.5" x14ac:dyDescent="0.35">
      <c r="A224" s="4" t="s">
        <v>450</v>
      </c>
      <c r="B224" s="4"/>
      <c r="C224" s="2" t="s">
        <v>451</v>
      </c>
      <c r="D224" s="2"/>
      <c r="E224" s="15">
        <v>6310.3900000000012</v>
      </c>
      <c r="F224" s="15"/>
      <c r="G224" s="8">
        <v>2.7681298523959819E-5</v>
      </c>
    </row>
    <row r="225" spans="1:7" ht="14.5" x14ac:dyDescent="0.35">
      <c r="A225" s="4" t="s">
        <v>452</v>
      </c>
      <c r="B225" s="4"/>
      <c r="C225" s="2" t="s">
        <v>453</v>
      </c>
      <c r="D225" s="2"/>
      <c r="E225" s="15">
        <v>46412.31</v>
      </c>
      <c r="F225" s="15"/>
      <c r="G225" s="8">
        <v>2.0359328160328685E-4</v>
      </c>
    </row>
    <row r="226" spans="1:7" ht="14.5" x14ac:dyDescent="0.35">
      <c r="A226" s="4" t="s">
        <v>454</v>
      </c>
      <c r="B226" s="4"/>
      <c r="C226" s="2" t="s">
        <v>455</v>
      </c>
      <c r="D226" s="2"/>
      <c r="E226" s="15">
        <v>0</v>
      </c>
      <c r="F226" s="15"/>
      <c r="G226" s="8">
        <v>0</v>
      </c>
    </row>
    <row r="227" spans="1:7" ht="14.5" x14ac:dyDescent="0.35">
      <c r="A227" s="4" t="s">
        <v>456</v>
      </c>
      <c r="B227" s="4"/>
      <c r="C227" s="2" t="s">
        <v>457</v>
      </c>
      <c r="D227" s="2"/>
      <c r="E227" s="15">
        <v>0</v>
      </c>
      <c r="F227" s="15"/>
      <c r="G227" s="8">
        <v>0</v>
      </c>
    </row>
    <row r="228" spans="1:7" ht="14.5" x14ac:dyDescent="0.35">
      <c r="A228" s="4" t="s">
        <v>458</v>
      </c>
      <c r="B228" s="4"/>
      <c r="C228" s="2" t="s">
        <v>459</v>
      </c>
      <c r="D228" s="2"/>
      <c r="E228" s="15">
        <v>0</v>
      </c>
      <c r="F228" s="15"/>
      <c r="G228" s="8">
        <v>0</v>
      </c>
    </row>
    <row r="229" spans="1:7" ht="14.5" x14ac:dyDescent="0.35">
      <c r="A229" s="4" t="s">
        <v>460</v>
      </c>
      <c r="B229" s="4"/>
      <c r="C229" s="2" t="s">
        <v>461</v>
      </c>
      <c r="D229" s="2"/>
      <c r="E229" s="15">
        <v>18.5</v>
      </c>
      <c r="F229" s="15"/>
      <c r="G229" s="8">
        <v>8.1152515564530333E-8</v>
      </c>
    </row>
    <row r="230" spans="1:7" ht="14.5" x14ac:dyDescent="0.35">
      <c r="A230" s="4" t="s">
        <v>462</v>
      </c>
      <c r="B230" s="4"/>
      <c r="C230" s="2" t="s">
        <v>463</v>
      </c>
      <c r="D230" s="4"/>
      <c r="E230" s="15">
        <v>0</v>
      </c>
      <c r="F230" s="15"/>
      <c r="G230" s="8">
        <v>0</v>
      </c>
    </row>
    <row r="231" spans="1:7" ht="14.5" x14ac:dyDescent="0.35">
      <c r="A231" s="4" t="s">
        <v>464</v>
      </c>
      <c r="B231" s="4"/>
      <c r="C231" s="2" t="s">
        <v>465</v>
      </c>
      <c r="D231" s="2"/>
      <c r="E231" s="15">
        <v>6894.5999999999985</v>
      </c>
      <c r="F231" s="15"/>
      <c r="G231" s="8">
        <v>3.0244007233038415E-5</v>
      </c>
    </row>
    <row r="232" spans="1:7" ht="14.5" x14ac:dyDescent="0.35">
      <c r="A232" s="4" t="s">
        <v>466</v>
      </c>
      <c r="B232" s="4"/>
      <c r="C232" s="2" t="s">
        <v>467</v>
      </c>
      <c r="D232" s="2"/>
      <c r="E232" s="15">
        <v>12900.060000000001</v>
      </c>
      <c r="F232" s="15"/>
      <c r="G232" s="8">
        <v>5.6587692969371635E-5</v>
      </c>
    </row>
    <row r="233" spans="1:7" ht="14.5" x14ac:dyDescent="0.35">
      <c r="A233" s="4" t="s">
        <v>468</v>
      </c>
      <c r="B233" s="4"/>
      <c r="C233" s="2" t="s">
        <v>469</v>
      </c>
      <c r="D233" s="4"/>
      <c r="E233" s="15">
        <v>6902.68</v>
      </c>
      <c r="F233" s="15"/>
      <c r="G233" s="8">
        <v>3.0279451142539039E-5</v>
      </c>
    </row>
    <row r="234" spans="1:7" ht="14.5" x14ac:dyDescent="0.35">
      <c r="A234" s="4" t="s">
        <v>470</v>
      </c>
      <c r="B234" s="4"/>
      <c r="C234" s="2" t="s">
        <v>471</v>
      </c>
      <c r="D234" s="2"/>
      <c r="E234" s="15">
        <v>0</v>
      </c>
      <c r="F234" s="15"/>
      <c r="G234" s="8">
        <v>0</v>
      </c>
    </row>
    <row r="235" spans="1:7" ht="14.5" x14ac:dyDescent="0.35">
      <c r="A235" s="4" t="s">
        <v>472</v>
      </c>
      <c r="B235" s="4"/>
      <c r="C235" s="2" t="s">
        <v>473</v>
      </c>
      <c r="D235" s="2"/>
      <c r="E235" s="15">
        <v>0</v>
      </c>
      <c r="F235" s="15"/>
      <c r="G235" s="8">
        <v>0</v>
      </c>
    </row>
    <row r="236" spans="1:7" ht="14.5" x14ac:dyDescent="0.35">
      <c r="A236" s="4" t="s">
        <v>474</v>
      </c>
      <c r="B236" s="4"/>
      <c r="C236" s="2" t="s">
        <v>475</v>
      </c>
      <c r="D236" s="2"/>
      <c r="E236" s="15">
        <v>0</v>
      </c>
      <c r="F236" s="15"/>
      <c r="G236" s="8">
        <v>0</v>
      </c>
    </row>
    <row r="237" spans="1:7" ht="14.5" x14ac:dyDescent="0.35">
      <c r="A237" s="4" t="s">
        <v>476</v>
      </c>
      <c r="B237" s="4"/>
      <c r="C237" s="2" t="s">
        <v>477</v>
      </c>
      <c r="D237" s="2"/>
      <c r="E237" s="15">
        <v>0</v>
      </c>
      <c r="F237" s="15"/>
      <c r="G237" s="8">
        <v>0</v>
      </c>
    </row>
    <row r="238" spans="1:7" ht="14.5" x14ac:dyDescent="0.35">
      <c r="A238" s="4" t="s">
        <v>478</v>
      </c>
      <c r="B238" s="4"/>
      <c r="C238" s="2" t="s">
        <v>479</v>
      </c>
      <c r="D238" s="2"/>
      <c r="E238" s="15">
        <v>44992.210000000021</v>
      </c>
      <c r="F238" s="15"/>
      <c r="G238" s="8">
        <v>1.9736383904365507E-4</v>
      </c>
    </row>
    <row r="239" spans="1:7" ht="14.5" x14ac:dyDescent="0.35">
      <c r="A239" s="4" t="s">
        <v>480</v>
      </c>
      <c r="B239" s="4"/>
      <c r="C239" s="2" t="s">
        <v>481</v>
      </c>
      <c r="D239" s="2"/>
      <c r="E239" s="15">
        <v>6442.8400000000038</v>
      </c>
      <c r="F239" s="15"/>
      <c r="G239" s="8">
        <v>2.8262306669177237E-5</v>
      </c>
    </row>
    <row r="240" spans="1:7" ht="14.5" x14ac:dyDescent="0.35">
      <c r="A240" s="4" t="s">
        <v>482</v>
      </c>
      <c r="B240" s="4"/>
      <c r="C240" s="2" t="s">
        <v>483</v>
      </c>
      <c r="D240" s="48"/>
      <c r="E240" s="15">
        <v>2303.5</v>
      </c>
      <c r="F240" s="15"/>
      <c r="G240" s="8">
        <v>1.0104584843399763E-5</v>
      </c>
    </row>
    <row r="241" spans="1:7" ht="14.5" x14ac:dyDescent="0.35">
      <c r="A241" s="4" t="s">
        <v>484</v>
      </c>
      <c r="B241" s="4"/>
      <c r="C241" s="2" t="s">
        <v>485</v>
      </c>
      <c r="D241" s="2"/>
      <c r="E241" s="15">
        <v>0</v>
      </c>
      <c r="F241" s="15"/>
      <c r="G241" s="8">
        <v>0</v>
      </c>
    </row>
    <row r="242" spans="1:7" ht="14.5" x14ac:dyDescent="0.35">
      <c r="A242" s="4" t="s">
        <v>486</v>
      </c>
      <c r="B242" s="4"/>
      <c r="C242" s="2" t="s">
        <v>487</v>
      </c>
      <c r="D242" s="2"/>
      <c r="E242" s="15">
        <v>16503.619999999995</v>
      </c>
      <c r="F242" s="15"/>
      <c r="G242" s="8">
        <v>7.2395150211951005E-5</v>
      </c>
    </row>
    <row r="243" spans="1:7" ht="14.5" x14ac:dyDescent="0.35">
      <c r="A243" s="4" t="s">
        <v>488</v>
      </c>
      <c r="B243" s="4"/>
      <c r="C243" s="2" t="s">
        <v>489</v>
      </c>
      <c r="D243" s="2"/>
      <c r="E243" s="15">
        <v>20405.100000000006</v>
      </c>
      <c r="F243" s="15"/>
      <c r="G243" s="8">
        <v>8.95094700186918E-5</v>
      </c>
    </row>
    <row r="244" spans="1:7" ht="14.5" x14ac:dyDescent="0.35">
      <c r="A244" s="4" t="s">
        <v>490</v>
      </c>
      <c r="B244" s="4"/>
      <c r="C244" s="2" t="s">
        <v>491</v>
      </c>
      <c r="D244" s="2"/>
      <c r="E244" s="15">
        <v>8132.7700000000041</v>
      </c>
      <c r="F244" s="15"/>
      <c r="G244" s="8">
        <v>3.5675391567986253E-5</v>
      </c>
    </row>
    <row r="245" spans="1:7" ht="14.5" x14ac:dyDescent="0.35">
      <c r="A245" s="4" t="s">
        <v>492</v>
      </c>
      <c r="B245" s="4"/>
      <c r="C245" s="2" t="s">
        <v>493</v>
      </c>
      <c r="D245" s="2"/>
      <c r="E245" s="15">
        <v>6686.6299999999974</v>
      </c>
      <c r="F245" s="15"/>
      <c r="G245" s="8">
        <v>2.93317213594192E-5</v>
      </c>
    </row>
    <row r="246" spans="1:7" ht="14.5" x14ac:dyDescent="0.35">
      <c r="A246" s="4" t="s">
        <v>494</v>
      </c>
      <c r="B246" s="4"/>
      <c r="C246" s="2" t="s">
        <v>495</v>
      </c>
      <c r="D246" s="2"/>
      <c r="E246" s="15">
        <v>15661.519999999997</v>
      </c>
      <c r="F246" s="15"/>
      <c r="G246" s="8">
        <v>6.8701175435902857E-5</v>
      </c>
    </row>
    <row r="247" spans="1:7" ht="14.5" x14ac:dyDescent="0.35">
      <c r="A247" s="4" t="s">
        <v>496</v>
      </c>
      <c r="B247" s="4"/>
      <c r="C247" s="2" t="s">
        <v>497</v>
      </c>
      <c r="D247" s="2"/>
      <c r="E247" s="15">
        <v>19690.000000000007</v>
      </c>
      <c r="F247" s="15"/>
      <c r="G247" s="8">
        <v>8.6372596295437987E-5</v>
      </c>
    </row>
    <row r="248" spans="1:7" ht="14.5" x14ac:dyDescent="0.35">
      <c r="A248" s="4" t="s">
        <v>498</v>
      </c>
      <c r="B248" s="4"/>
      <c r="C248" s="2" t="s">
        <v>499</v>
      </c>
      <c r="D248" s="2"/>
      <c r="E248" s="15">
        <v>26474.399999999994</v>
      </c>
      <c r="F248" s="15"/>
      <c r="G248" s="8">
        <v>1.1613319773305952E-4</v>
      </c>
    </row>
    <row r="249" spans="1:7" ht="14.5" x14ac:dyDescent="0.35">
      <c r="A249" s="4" t="s">
        <v>500</v>
      </c>
      <c r="B249" s="4"/>
      <c r="C249" s="2" t="s">
        <v>501</v>
      </c>
      <c r="D249" s="2"/>
      <c r="E249" s="15">
        <v>1646.6800000000003</v>
      </c>
      <c r="F249" s="15"/>
      <c r="G249" s="8">
        <v>7.2233634772865315E-6</v>
      </c>
    </row>
    <row r="250" spans="1:7" ht="14.5" x14ac:dyDescent="0.35">
      <c r="A250" s="4" t="s">
        <v>502</v>
      </c>
      <c r="B250" s="4"/>
      <c r="C250" s="2" t="s">
        <v>503</v>
      </c>
      <c r="D250" s="2"/>
      <c r="E250" s="15">
        <v>6627.0899999999965</v>
      </c>
      <c r="F250" s="15"/>
      <c r="G250" s="8">
        <v>2.9070541857975299E-5</v>
      </c>
    </row>
    <row r="251" spans="1:7" ht="14.5" x14ac:dyDescent="0.35">
      <c r="A251" s="4" t="s">
        <v>504</v>
      </c>
      <c r="B251" s="4"/>
      <c r="C251" s="2" t="s">
        <v>505</v>
      </c>
      <c r="D251" s="2"/>
      <c r="E251" s="15">
        <v>1297.6800000000003</v>
      </c>
      <c r="F251" s="15"/>
      <c r="G251" s="8">
        <v>5.6924322377178239E-6</v>
      </c>
    </row>
    <row r="252" spans="1:7" ht="14.5" x14ac:dyDescent="0.35">
      <c r="A252" s="4" t="s">
        <v>506</v>
      </c>
      <c r="B252" s="4"/>
      <c r="C252" s="2" t="s">
        <v>507</v>
      </c>
      <c r="D252" s="2"/>
      <c r="E252" s="15">
        <v>3910.0500000000029</v>
      </c>
      <c r="F252" s="15"/>
      <c r="G252" s="8">
        <v>1.7151913161248219E-5</v>
      </c>
    </row>
    <row r="253" spans="1:7" ht="14.5" x14ac:dyDescent="0.35">
      <c r="A253" s="4" t="s">
        <v>508</v>
      </c>
      <c r="B253" s="4"/>
      <c r="C253" s="2" t="s">
        <v>509</v>
      </c>
      <c r="D253" s="2"/>
      <c r="E253" s="15">
        <v>26.119999999998981</v>
      </c>
      <c r="F253" s="15"/>
      <c r="G253" s="8">
        <v>1.1457857873218646E-7</v>
      </c>
    </row>
    <row r="254" spans="1:7" ht="14.5" x14ac:dyDescent="0.35">
      <c r="A254" s="4" t="s">
        <v>510</v>
      </c>
      <c r="B254" s="4"/>
      <c r="C254" s="2" t="s">
        <v>511</v>
      </c>
      <c r="D254" s="2"/>
      <c r="E254" s="15">
        <v>0</v>
      </c>
      <c r="F254" s="15"/>
      <c r="G254" s="8">
        <v>0</v>
      </c>
    </row>
    <row r="255" spans="1:7" ht="14.5" x14ac:dyDescent="0.35">
      <c r="A255" s="4" t="s">
        <v>512</v>
      </c>
      <c r="B255" s="4"/>
      <c r="C255" s="2" t="s">
        <v>513</v>
      </c>
      <c r="D255" s="2"/>
      <c r="E255" s="15">
        <v>144.09999999999854</v>
      </c>
      <c r="F255" s="15"/>
      <c r="G255" s="8">
        <v>6.3211229691074071E-7</v>
      </c>
    </row>
    <row r="256" spans="1:7" ht="14.5" x14ac:dyDescent="0.35">
      <c r="A256" s="4" t="s">
        <v>514</v>
      </c>
      <c r="B256" s="4"/>
      <c r="C256" s="2" t="s">
        <v>515</v>
      </c>
      <c r="D256" s="2"/>
      <c r="E256" s="15">
        <v>14932.260000000002</v>
      </c>
      <c r="F256" s="15"/>
      <c r="G256" s="8">
        <v>6.5502187138573718E-5</v>
      </c>
    </row>
    <row r="257" spans="1:7" ht="14.5" x14ac:dyDescent="0.35">
      <c r="A257" s="4" t="s">
        <v>516</v>
      </c>
      <c r="B257" s="4"/>
      <c r="C257" s="2" t="s">
        <v>517</v>
      </c>
      <c r="D257" s="2"/>
      <c r="E257" s="15">
        <v>0</v>
      </c>
      <c r="F257" s="15"/>
      <c r="G257" s="8">
        <v>0</v>
      </c>
    </row>
    <row r="258" spans="1:7" ht="14.5" x14ac:dyDescent="0.35">
      <c r="A258" s="4" t="s">
        <v>518</v>
      </c>
      <c r="B258" s="4"/>
      <c r="C258" s="2" t="s">
        <v>519</v>
      </c>
      <c r="D258" s="2"/>
      <c r="E258" s="15">
        <v>0</v>
      </c>
      <c r="F258" s="15"/>
      <c r="G258" s="8">
        <v>0</v>
      </c>
    </row>
    <row r="259" spans="1:7" ht="14.5" x14ac:dyDescent="0.35">
      <c r="A259" s="4" t="s">
        <v>520</v>
      </c>
      <c r="B259" s="4"/>
      <c r="C259" s="2" t="s">
        <v>521</v>
      </c>
      <c r="D259" s="2"/>
      <c r="E259" s="15">
        <v>725.52</v>
      </c>
      <c r="F259" s="15"/>
      <c r="G259" s="8">
        <v>3.1825823293177322E-6</v>
      </c>
    </row>
    <row r="260" spans="1:7" ht="14.5" x14ac:dyDescent="0.35">
      <c r="A260" s="4" t="s">
        <v>522</v>
      </c>
      <c r="B260" s="4"/>
      <c r="C260" s="2" t="s">
        <v>523</v>
      </c>
      <c r="D260" s="2"/>
      <c r="E260" s="15">
        <v>0</v>
      </c>
      <c r="F260" s="15"/>
      <c r="G260" s="8">
        <v>0</v>
      </c>
    </row>
    <row r="261" spans="1:7" ht="14.5" x14ac:dyDescent="0.35">
      <c r="A261" s="4" t="s">
        <v>524</v>
      </c>
      <c r="B261" s="4"/>
      <c r="C261" s="2" t="s">
        <v>525</v>
      </c>
      <c r="D261" s="2"/>
      <c r="E261" s="15">
        <v>23541.589999999997</v>
      </c>
      <c r="F261" s="15"/>
      <c r="G261" s="8">
        <v>1.0326806750750223E-4</v>
      </c>
    </row>
    <row r="262" spans="1:7" ht="14.5" x14ac:dyDescent="0.35">
      <c r="A262" s="10"/>
      <c r="B262" s="4"/>
      <c r="C262" s="2"/>
      <c r="D262" s="4"/>
      <c r="E262" s="43"/>
      <c r="F262" s="15"/>
      <c r="G262" s="9"/>
    </row>
    <row r="263" spans="1:7" ht="14.5" x14ac:dyDescent="0.35">
      <c r="A263" s="10"/>
      <c r="B263" s="10"/>
      <c r="C263" s="10"/>
      <c r="D263" s="2"/>
      <c r="E263" s="15"/>
      <c r="F263" s="15"/>
      <c r="G263" s="8"/>
    </row>
    <row r="264" spans="1:7" ht="15" thickBot="1" x14ac:dyDescent="0.4">
      <c r="A264" s="10" t="s">
        <v>526</v>
      </c>
      <c r="B264" s="10"/>
      <c r="C264" s="10"/>
      <c r="D264" s="2"/>
      <c r="E264" s="11">
        <f>SUM(E8:E263)</f>
        <v>227965823.01000011</v>
      </c>
      <c r="F264" s="15"/>
      <c r="G264" s="12">
        <f>SUM(G8:G263)</f>
        <v>0.99999999999999944</v>
      </c>
    </row>
    <row r="265" spans="1:7" ht="15" thickTop="1" x14ac:dyDescent="0.35">
      <c r="A265" s="10"/>
      <c r="B265" s="10"/>
      <c r="C265" s="10"/>
      <c r="D265" s="2"/>
      <c r="E265" s="15"/>
      <c r="F265" s="15"/>
      <c r="G265" s="15"/>
    </row>
    <row r="266" spans="1:7" ht="14.5" x14ac:dyDescent="0.35">
      <c r="A266" s="10"/>
      <c r="B266" s="10"/>
      <c r="C266" s="10"/>
      <c r="D266" s="2"/>
      <c r="E266" s="15"/>
      <c r="F266" s="15"/>
      <c r="G266" s="15"/>
    </row>
    <row r="267" spans="1:7" ht="30" customHeight="1" x14ac:dyDescent="0.35">
      <c r="A267" s="71" t="s">
        <v>591</v>
      </c>
      <c r="B267" s="71"/>
      <c r="C267" s="71"/>
      <c r="D267" s="71"/>
      <c r="E267" s="71"/>
      <c r="F267" s="71"/>
      <c r="G267" s="71"/>
    </row>
    <row r="268" spans="1:7" ht="14.5" x14ac:dyDescent="0.35">
      <c r="A268" s="10"/>
      <c r="B268" s="10"/>
      <c r="C268" s="10"/>
      <c r="D268" s="2"/>
      <c r="E268" s="15"/>
      <c r="F268" s="15"/>
      <c r="G268" s="15"/>
    </row>
    <row r="269" spans="1:7" ht="30" customHeight="1" x14ac:dyDescent="0.35">
      <c r="A269" s="71" t="s">
        <v>595</v>
      </c>
      <c r="B269" s="71"/>
      <c r="C269" s="71"/>
      <c r="D269" s="71"/>
      <c r="E269" s="71"/>
      <c r="F269" s="71"/>
      <c r="G269" s="71"/>
    </row>
    <row r="270" spans="1:7" ht="14.5" x14ac:dyDescent="0.35">
      <c r="A270" s="10"/>
      <c r="B270" s="10"/>
      <c r="C270" s="10"/>
      <c r="D270" s="2"/>
      <c r="E270" s="15"/>
      <c r="F270" s="15"/>
      <c r="G270" s="15"/>
    </row>
    <row r="271" spans="1:7" ht="14.5" x14ac:dyDescent="0.35">
      <c r="A271" s="10" t="s">
        <v>20</v>
      </c>
      <c r="B271" s="10"/>
      <c r="C271" s="10"/>
      <c r="D271" s="2"/>
      <c r="E271" s="15"/>
      <c r="F271" s="15"/>
      <c r="G271" s="15"/>
    </row>
    <row r="272" spans="1:7" ht="14.5" x14ac:dyDescent="0.35">
      <c r="A272" s="10"/>
      <c r="B272" s="10"/>
      <c r="C272" s="10"/>
      <c r="D272" s="2"/>
      <c r="E272" s="15"/>
      <c r="F272" s="15"/>
      <c r="G272" s="15"/>
    </row>
    <row r="273" spans="1:7" ht="14.5" x14ac:dyDescent="0.35">
      <c r="A273" s="10"/>
      <c r="B273" s="10"/>
      <c r="C273" s="10"/>
      <c r="D273" s="2"/>
      <c r="E273" s="15"/>
      <c r="F273" s="15"/>
      <c r="G273" s="15"/>
    </row>
  </sheetData>
  <sheetProtection algorithmName="SHA-512" hashValue="EmBauDrz2/QjoYzTvthrIx1JlLmH+9d64Kou8H5P8AftiJF8svbt2AK4A9nmLBdl+iLQHQIcKciqK7iM8fUE3g==" saltValue="29lTx51kfXUu7RQZSGbgfA==" spinCount="100000" sheet="1" objects="1" scenarios="1" autoFilter="0"/>
  <autoFilter ref="A7:G7"/>
  <mergeCells count="6">
    <mergeCell ref="A269:G269"/>
    <mergeCell ref="A1:G1"/>
    <mergeCell ref="A2:G2"/>
    <mergeCell ref="A3:G3"/>
    <mergeCell ref="A4:G4"/>
    <mergeCell ref="A267:G26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82"/>
  <sheetViews>
    <sheetView zoomScale="90" zoomScaleNormal="90" workbookViewId="0">
      <selection sqref="A1:AG1"/>
    </sheetView>
  </sheetViews>
  <sheetFormatPr defaultColWidth="8.08203125" defaultRowHeight="14.5" x14ac:dyDescent="0.35"/>
  <cols>
    <col min="1" max="1" width="37.33203125" style="44" customWidth="1"/>
    <col min="2" max="2" width="1.08203125" style="44" customWidth="1"/>
    <col min="3" max="3" width="10.75" style="44" customWidth="1"/>
    <col min="4" max="4" width="1.08203125" style="50" customWidth="1"/>
    <col min="5" max="5" width="16.58203125" style="45" bestFit="1" customWidth="1"/>
    <col min="6" max="6" width="0.75" style="50" customWidth="1"/>
    <col min="7" max="7" width="11.83203125" style="50" customWidth="1"/>
    <col min="8" max="8" width="0.75" style="50" customWidth="1"/>
    <col min="9" max="9" width="15.08203125" style="50" customWidth="1"/>
    <col min="10" max="10" width="0.75" style="50" customWidth="1"/>
    <col min="11" max="11" width="13.08203125" style="50" customWidth="1"/>
    <col min="12" max="12" width="0.75" style="50" customWidth="1"/>
    <col min="13" max="13" width="12.33203125" style="50" customWidth="1"/>
    <col min="14" max="14" width="0.58203125" style="50" customWidth="1"/>
    <col min="15" max="15" width="13.5" style="50" customWidth="1"/>
    <col min="16" max="16" width="0.58203125" style="50" customWidth="1"/>
    <col min="17" max="17" width="11.83203125" style="50" customWidth="1"/>
    <col min="18" max="18" width="1.08203125" style="50" customWidth="1"/>
    <col min="19" max="19" width="13.5" style="50" customWidth="1"/>
    <col min="20" max="20" width="0.75" style="50" customWidth="1"/>
    <col min="21" max="21" width="13.08203125" style="50" customWidth="1"/>
    <col min="22" max="22" width="0.75" style="50" customWidth="1"/>
    <col min="23" max="23" width="14" style="50" customWidth="1"/>
    <col min="24" max="24" width="0.75" style="50" customWidth="1"/>
    <col min="25" max="25" width="13.5" style="50" customWidth="1"/>
    <col min="26" max="26" width="0.75" style="50" customWidth="1"/>
    <col min="27" max="27" width="16.83203125" style="50" customWidth="1"/>
    <col min="28" max="28" width="0.75" style="50" customWidth="1"/>
    <col min="29" max="29" width="13.08203125" style="50" customWidth="1"/>
    <col min="30" max="30" width="0.75" style="50" customWidth="1"/>
    <col min="31" max="31" width="14" style="50" customWidth="1"/>
    <col min="32" max="32" width="0.58203125" style="50" customWidth="1"/>
    <col min="33" max="33" width="15.83203125" style="50" bestFit="1" customWidth="1"/>
    <col min="34" max="34" width="0.75" style="50" customWidth="1"/>
    <col min="35" max="35" width="16.58203125" style="50" customWidth="1"/>
    <col min="36" max="36" width="0.83203125" style="50" customWidth="1"/>
    <col min="37" max="37" width="16.58203125" style="50" customWidth="1"/>
    <col min="38" max="38" width="1.33203125" style="50" customWidth="1"/>
    <col min="39" max="39" width="12.5" style="50" customWidth="1"/>
    <col min="40" max="40" width="1.08203125" style="50" customWidth="1"/>
    <col min="41" max="41" width="13.08203125" style="50" customWidth="1"/>
    <col min="42" max="42" width="0.83203125" style="50" customWidth="1"/>
    <col min="43" max="43" width="13.08203125" style="50" customWidth="1"/>
    <col min="44" max="44" width="0.75" style="50" customWidth="1"/>
    <col min="45" max="45" width="13.08203125" style="50" customWidth="1"/>
    <col min="46" max="46" width="0.75" style="50" customWidth="1"/>
    <col min="47" max="47" width="12.08203125" style="50" customWidth="1"/>
    <col min="48" max="48" width="0.75" style="50" customWidth="1"/>
    <col min="49" max="49" width="12.08203125" style="50" customWidth="1"/>
    <col min="50" max="16384" width="8.08203125" style="50"/>
  </cols>
  <sheetData>
    <row r="1" spans="1:49" ht="15.5" x14ac:dyDescent="0.35">
      <c r="A1" s="69"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49"/>
      <c r="AI1" s="69" t="s">
        <v>0</v>
      </c>
      <c r="AJ1" s="69"/>
      <c r="AK1" s="69"/>
      <c r="AL1" s="69"/>
      <c r="AM1" s="69"/>
      <c r="AN1" s="69"/>
      <c r="AO1" s="69"/>
      <c r="AP1" s="69"/>
      <c r="AQ1" s="69"/>
      <c r="AR1" s="69"/>
      <c r="AS1" s="69"/>
      <c r="AT1" s="69"/>
      <c r="AU1" s="69"/>
      <c r="AV1" s="69"/>
      <c r="AW1" s="69"/>
    </row>
    <row r="2" spans="1:49" ht="15.5" x14ac:dyDescent="0.35">
      <c r="A2" s="69" t="s">
        <v>597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51"/>
      <c r="AI2" s="69" t="s">
        <v>597</v>
      </c>
      <c r="AJ2" s="69"/>
      <c r="AK2" s="69"/>
      <c r="AL2" s="69"/>
      <c r="AM2" s="69"/>
      <c r="AN2" s="69"/>
      <c r="AO2" s="69"/>
      <c r="AP2" s="69"/>
      <c r="AQ2" s="69"/>
      <c r="AR2" s="69"/>
      <c r="AS2" s="69"/>
      <c r="AT2" s="69"/>
      <c r="AU2" s="69"/>
      <c r="AV2" s="69"/>
      <c r="AW2" s="69"/>
    </row>
    <row r="3" spans="1:49" ht="16" customHeight="1" x14ac:dyDescent="0.35">
      <c r="A3" s="69" t="s">
        <v>609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51"/>
      <c r="AI3" s="69" t="s">
        <v>609</v>
      </c>
      <c r="AJ3" s="69"/>
      <c r="AK3" s="69"/>
      <c r="AL3" s="69"/>
      <c r="AM3" s="69"/>
      <c r="AN3" s="69"/>
      <c r="AO3" s="69"/>
      <c r="AP3" s="69"/>
      <c r="AQ3" s="69"/>
      <c r="AR3" s="69"/>
      <c r="AS3" s="69"/>
      <c r="AT3" s="69"/>
      <c r="AU3" s="69"/>
      <c r="AV3" s="69"/>
      <c r="AW3" s="69"/>
    </row>
    <row r="4" spans="1:49" ht="15.5" x14ac:dyDescent="0.35">
      <c r="A4" s="52"/>
      <c r="G4" s="45"/>
      <c r="I4" s="45"/>
      <c r="K4" s="45"/>
      <c r="U4" s="45"/>
      <c r="W4" s="45"/>
      <c r="Y4" s="45"/>
      <c r="AA4" s="45"/>
      <c r="AB4" s="45"/>
      <c r="AC4" s="45"/>
      <c r="AG4" s="45"/>
    </row>
    <row r="5" spans="1:49" ht="31" customHeight="1" thickBot="1" x14ac:dyDescent="0.4">
      <c r="E5" s="53"/>
      <c r="G5" s="76" t="s">
        <v>527</v>
      </c>
      <c r="H5" s="76"/>
      <c r="I5" s="76"/>
      <c r="J5" s="76"/>
      <c r="K5" s="76"/>
      <c r="L5" s="76"/>
      <c r="M5" s="76"/>
      <c r="N5" s="76"/>
      <c r="O5" s="76"/>
      <c r="Q5" s="76" t="s">
        <v>528</v>
      </c>
      <c r="R5" s="76"/>
      <c r="S5" s="76"/>
      <c r="T5" s="76"/>
      <c r="U5" s="76"/>
      <c r="V5" s="76"/>
      <c r="W5" s="76"/>
      <c r="X5" s="76"/>
      <c r="Y5" s="76"/>
      <c r="AA5" s="77" t="s">
        <v>529</v>
      </c>
      <c r="AB5" s="77"/>
      <c r="AC5" s="77"/>
      <c r="AD5" s="77"/>
      <c r="AE5" s="77"/>
      <c r="AF5" s="77"/>
      <c r="AG5" s="77"/>
      <c r="AI5" s="76" t="s">
        <v>530</v>
      </c>
      <c r="AJ5" s="76"/>
      <c r="AK5" s="76"/>
      <c r="AM5" s="77" t="s">
        <v>531</v>
      </c>
      <c r="AN5" s="77"/>
      <c r="AO5" s="77"/>
      <c r="AP5" s="77"/>
      <c r="AQ5" s="77"/>
      <c r="AR5" s="77"/>
      <c r="AS5" s="77"/>
      <c r="AT5" s="77"/>
      <c r="AU5" s="77"/>
      <c r="AV5" s="77"/>
      <c r="AW5" s="77"/>
    </row>
    <row r="6" spans="1:49" ht="132" customHeight="1" thickBot="1" x14ac:dyDescent="0.4">
      <c r="A6" s="30" t="s">
        <v>2</v>
      </c>
      <c r="B6" s="54"/>
      <c r="C6" s="30" t="s">
        <v>3</v>
      </c>
      <c r="D6" s="26"/>
      <c r="E6" s="30" t="s">
        <v>532</v>
      </c>
      <c r="F6" s="32"/>
      <c r="G6" s="30" t="s">
        <v>533</v>
      </c>
      <c r="H6" s="34"/>
      <c r="I6" s="30" t="s">
        <v>534</v>
      </c>
      <c r="J6" s="34"/>
      <c r="K6" s="30" t="s">
        <v>535</v>
      </c>
      <c r="L6" s="55"/>
      <c r="M6" s="30" t="s">
        <v>598</v>
      </c>
      <c r="N6" s="54"/>
      <c r="O6" s="30" t="s">
        <v>536</v>
      </c>
      <c r="P6" s="54"/>
      <c r="Q6" s="30" t="s">
        <v>537</v>
      </c>
      <c r="R6" s="54"/>
      <c r="S6" s="30" t="s">
        <v>534</v>
      </c>
      <c r="T6" s="56"/>
      <c r="U6" s="30" t="s">
        <v>535</v>
      </c>
      <c r="V6" s="32"/>
      <c r="W6" s="30" t="s">
        <v>598</v>
      </c>
      <c r="X6" s="34"/>
      <c r="Y6" s="30" t="s">
        <v>538</v>
      </c>
      <c r="Z6" s="34"/>
      <c r="AA6" s="30" t="s">
        <v>589</v>
      </c>
      <c r="AB6" s="54"/>
      <c r="AC6" s="30" t="s">
        <v>539</v>
      </c>
      <c r="AD6" s="55"/>
      <c r="AE6" s="30" t="s">
        <v>540</v>
      </c>
      <c r="AF6" s="54"/>
      <c r="AG6" s="30" t="s">
        <v>590</v>
      </c>
      <c r="AH6" s="34"/>
      <c r="AI6" s="30" t="s">
        <v>541</v>
      </c>
      <c r="AJ6" s="54"/>
      <c r="AK6" s="30" t="s">
        <v>542</v>
      </c>
      <c r="AL6" s="34"/>
      <c r="AM6" s="57" t="s">
        <v>586</v>
      </c>
      <c r="AO6" s="57" t="s">
        <v>587</v>
      </c>
      <c r="AQ6" s="57" t="s">
        <v>588</v>
      </c>
      <c r="AS6" s="57" t="s">
        <v>599</v>
      </c>
      <c r="AU6" s="57" t="s">
        <v>610</v>
      </c>
      <c r="AW6" s="30" t="s">
        <v>543</v>
      </c>
    </row>
    <row r="7" spans="1:49" s="26" customFormat="1" ht="6.65" customHeight="1" x14ac:dyDescent="0.35">
      <c r="A7" s="33"/>
      <c r="B7" s="33"/>
      <c r="C7" s="33"/>
      <c r="D7" s="34"/>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5"/>
      <c r="AQ7" s="35"/>
      <c r="AR7" s="35"/>
      <c r="AS7" s="35"/>
      <c r="AT7" s="35"/>
      <c r="AU7" s="35"/>
    </row>
    <row r="8" spans="1:49" s="26" customFormat="1" x14ac:dyDescent="0.35">
      <c r="A8" s="33" t="s">
        <v>5</v>
      </c>
      <c r="C8" s="26" t="s">
        <v>6</v>
      </c>
      <c r="D8" s="34"/>
      <c r="E8" s="7">
        <v>820133777</v>
      </c>
      <c r="F8" s="7"/>
      <c r="G8" s="7">
        <v>66443672.189999998</v>
      </c>
      <c r="H8" s="7"/>
      <c r="I8" s="7">
        <v>0</v>
      </c>
      <c r="J8" s="7"/>
      <c r="K8" s="7">
        <v>0</v>
      </c>
      <c r="L8" s="7"/>
      <c r="M8" s="7">
        <v>0</v>
      </c>
      <c r="N8" s="7"/>
      <c r="O8" s="7">
        <v>66443672.189999998</v>
      </c>
      <c r="P8" s="7"/>
      <c r="Q8" s="7">
        <v>0</v>
      </c>
      <c r="R8" s="7"/>
      <c r="S8" s="7">
        <v>50579208.479999989</v>
      </c>
      <c r="T8" s="7"/>
      <c r="U8" s="7">
        <v>0</v>
      </c>
      <c r="V8" s="7"/>
      <c r="W8" s="7">
        <v>2800348.6900000004</v>
      </c>
      <c r="X8" s="7"/>
      <c r="Y8" s="7">
        <v>53379557.169999987</v>
      </c>
      <c r="Z8" s="7"/>
      <c r="AA8" s="7">
        <v>96116975</v>
      </c>
      <c r="AB8" s="7"/>
      <c r="AC8" s="7">
        <v>661473</v>
      </c>
      <c r="AD8" s="7"/>
      <c r="AE8" s="7">
        <v>-2392818.15</v>
      </c>
      <c r="AF8" s="7"/>
      <c r="AG8" s="7">
        <v>94385629.849999994</v>
      </c>
      <c r="AH8" s="7"/>
      <c r="AI8" s="7">
        <v>1506554477</v>
      </c>
      <c r="AJ8" s="7"/>
      <c r="AK8" s="7">
        <v>244170875</v>
      </c>
      <c r="AL8" s="7"/>
      <c r="AM8" s="7">
        <v>-51837854.689999998</v>
      </c>
      <c r="AN8" s="16"/>
      <c r="AO8" s="7">
        <v>81139869.019999996</v>
      </c>
      <c r="AP8" s="7"/>
      <c r="AQ8" s="7">
        <v>-6474816</v>
      </c>
      <c r="AR8" s="7"/>
      <c r="AS8" s="7">
        <v>-9763085</v>
      </c>
      <c r="AT8" s="7"/>
      <c r="AU8" s="7">
        <v>0</v>
      </c>
      <c r="AV8" s="7"/>
      <c r="AW8" s="7">
        <v>0</v>
      </c>
    </row>
    <row r="9" spans="1:49" s="26" customFormat="1" x14ac:dyDescent="0.35">
      <c r="A9" s="27" t="s">
        <v>7</v>
      </c>
      <c r="C9" s="26" t="s">
        <v>8</v>
      </c>
      <c r="D9" s="34"/>
      <c r="E9" s="15">
        <v>216310</v>
      </c>
      <c r="F9" s="15"/>
      <c r="G9" s="15">
        <v>17524.650000000001</v>
      </c>
      <c r="H9" s="15"/>
      <c r="I9" s="15">
        <v>0</v>
      </c>
      <c r="J9" s="15"/>
      <c r="K9" s="15">
        <v>0</v>
      </c>
      <c r="L9" s="15"/>
      <c r="M9" s="15">
        <v>0</v>
      </c>
      <c r="N9" s="15"/>
      <c r="O9" s="15">
        <v>17524.650000000001</v>
      </c>
      <c r="P9" s="15"/>
      <c r="Q9" s="15">
        <v>0</v>
      </c>
      <c r="R9" s="15"/>
      <c r="S9" s="15">
        <v>13340.21</v>
      </c>
      <c r="T9" s="15"/>
      <c r="U9" s="15">
        <v>0</v>
      </c>
      <c r="V9" s="15"/>
      <c r="W9" s="15">
        <v>29735.93</v>
      </c>
      <c r="X9" s="15"/>
      <c r="Y9" s="15">
        <v>43076.14</v>
      </c>
      <c r="Z9" s="15"/>
      <c r="AA9" s="15">
        <v>25350</v>
      </c>
      <c r="AB9" s="15"/>
      <c r="AC9" s="15">
        <v>-2943</v>
      </c>
      <c r="AD9" s="15"/>
      <c r="AE9" s="15">
        <v>-18143.04</v>
      </c>
      <c r="AF9" s="15"/>
      <c r="AG9" s="6">
        <v>4263.9599999999991</v>
      </c>
      <c r="AH9" s="15"/>
      <c r="AI9" s="15">
        <v>397353</v>
      </c>
      <c r="AJ9" s="15"/>
      <c r="AK9" s="15">
        <v>64400</v>
      </c>
      <c r="AL9" s="15"/>
      <c r="AM9" s="15">
        <v>-30565.46</v>
      </c>
      <c r="AN9" s="17"/>
      <c r="AO9" s="15">
        <v>9296.52</v>
      </c>
      <c r="AP9" s="15"/>
      <c r="AQ9" s="15">
        <v>-1708</v>
      </c>
      <c r="AR9" s="15"/>
      <c r="AS9" s="15">
        <v>-2575</v>
      </c>
      <c r="AT9" s="15"/>
      <c r="AU9" s="15">
        <v>0</v>
      </c>
      <c r="AV9" s="2"/>
      <c r="AW9" s="15">
        <v>0</v>
      </c>
    </row>
    <row r="10" spans="1:49" s="26" customFormat="1" x14ac:dyDescent="0.35">
      <c r="A10" s="27" t="s">
        <v>9</v>
      </c>
      <c r="C10" s="26" t="s">
        <v>10</v>
      </c>
      <c r="D10" s="34"/>
      <c r="E10" s="15">
        <v>808549</v>
      </c>
      <c r="F10" s="15"/>
      <c r="G10" s="15">
        <v>65505.45</v>
      </c>
      <c r="H10" s="15"/>
      <c r="I10" s="15">
        <v>0</v>
      </c>
      <c r="J10" s="15"/>
      <c r="K10" s="15">
        <v>0</v>
      </c>
      <c r="L10" s="15"/>
      <c r="M10" s="15">
        <v>0</v>
      </c>
      <c r="N10" s="15"/>
      <c r="O10" s="15">
        <v>65505.45</v>
      </c>
      <c r="P10" s="15"/>
      <c r="Q10" s="15">
        <v>0</v>
      </c>
      <c r="R10" s="15"/>
      <c r="S10" s="15">
        <v>49865.050000000017</v>
      </c>
      <c r="T10" s="15"/>
      <c r="U10" s="15">
        <v>0</v>
      </c>
      <c r="V10" s="15"/>
      <c r="W10" s="15">
        <v>7314.17</v>
      </c>
      <c r="X10" s="15"/>
      <c r="Y10" s="15">
        <v>57179.220000000016</v>
      </c>
      <c r="Z10" s="15"/>
      <c r="AA10" s="15">
        <v>94759</v>
      </c>
      <c r="AB10" s="15"/>
      <c r="AC10" s="15">
        <v>-10999</v>
      </c>
      <c r="AD10" s="15"/>
      <c r="AE10" s="15">
        <v>32414.45</v>
      </c>
      <c r="AF10" s="15"/>
      <c r="AG10" s="6">
        <v>116174.45</v>
      </c>
      <c r="AH10" s="15"/>
      <c r="AI10" s="15">
        <v>1485274</v>
      </c>
      <c r="AJ10" s="15"/>
      <c r="AK10" s="15">
        <v>240722</v>
      </c>
      <c r="AL10" s="15"/>
      <c r="AM10" s="15">
        <v>-54254.68</v>
      </c>
      <c r="AN10" s="17"/>
      <c r="AO10" s="15">
        <v>78589.5</v>
      </c>
      <c r="AP10" s="15"/>
      <c r="AQ10" s="15">
        <v>-6383</v>
      </c>
      <c r="AR10" s="15"/>
      <c r="AS10" s="15">
        <v>-9625</v>
      </c>
      <c r="AT10" s="15"/>
      <c r="AU10" s="15">
        <v>0</v>
      </c>
      <c r="AV10" s="2"/>
      <c r="AW10" s="15">
        <v>0</v>
      </c>
    </row>
    <row r="11" spans="1:49" s="26" customFormat="1" x14ac:dyDescent="0.35">
      <c r="A11" s="4" t="s">
        <v>544</v>
      </c>
      <c r="C11" s="2" t="s">
        <v>12</v>
      </c>
      <c r="D11" s="3"/>
      <c r="E11" s="15">
        <v>1030800</v>
      </c>
      <c r="F11" s="15"/>
      <c r="G11" s="15">
        <v>83511.02</v>
      </c>
      <c r="H11" s="15"/>
      <c r="I11" s="15">
        <v>0</v>
      </c>
      <c r="J11" s="15"/>
      <c r="K11" s="15">
        <v>0</v>
      </c>
      <c r="L11" s="15"/>
      <c r="M11" s="15">
        <v>28240.28</v>
      </c>
      <c r="N11" s="15"/>
      <c r="O11" s="15">
        <v>111751.3</v>
      </c>
      <c r="P11" s="15"/>
      <c r="Q11" s="15">
        <v>0</v>
      </c>
      <c r="R11" s="15"/>
      <c r="S11" s="15">
        <v>63571.760000000009</v>
      </c>
      <c r="T11" s="15"/>
      <c r="U11" s="15">
        <v>0</v>
      </c>
      <c r="V11" s="15"/>
      <c r="W11" s="15">
        <v>6617.49</v>
      </c>
      <c r="X11" s="15"/>
      <c r="Y11" s="15">
        <v>70189.250000000015</v>
      </c>
      <c r="Z11" s="15"/>
      <c r="AA11" s="15">
        <v>120807</v>
      </c>
      <c r="AB11" s="15"/>
      <c r="AC11" s="15">
        <v>-14023</v>
      </c>
      <c r="AD11" s="15"/>
      <c r="AE11" s="15">
        <v>7085.45</v>
      </c>
      <c r="AF11" s="15"/>
      <c r="AG11" s="6">
        <v>113869.45</v>
      </c>
      <c r="AH11" s="15"/>
      <c r="AI11" s="15">
        <v>1893541</v>
      </c>
      <c r="AJ11" s="15"/>
      <c r="AK11" s="15">
        <v>306891</v>
      </c>
      <c r="AL11" s="15"/>
      <c r="AM11" s="15">
        <v>-55259.360000000001</v>
      </c>
      <c r="AN11" s="17"/>
      <c r="AO11" s="15">
        <v>117231.14</v>
      </c>
      <c r="AP11" s="15"/>
      <c r="AQ11" s="15">
        <v>-8138</v>
      </c>
      <c r="AR11" s="15"/>
      <c r="AS11" s="15">
        <v>-12271</v>
      </c>
      <c r="AT11" s="15"/>
      <c r="AU11" s="15">
        <v>0</v>
      </c>
      <c r="AV11" s="2"/>
      <c r="AW11" s="15">
        <v>0</v>
      </c>
    </row>
    <row r="12" spans="1:49" s="26" customFormat="1" x14ac:dyDescent="0.35">
      <c r="A12" s="27" t="s">
        <v>13</v>
      </c>
      <c r="C12" s="26" t="s">
        <v>14</v>
      </c>
      <c r="D12" s="34"/>
      <c r="E12" s="15">
        <v>250701</v>
      </c>
      <c r="F12" s="15"/>
      <c r="G12" s="15">
        <v>20310.900000000001</v>
      </c>
      <c r="H12" s="15"/>
      <c r="I12" s="15">
        <v>0</v>
      </c>
      <c r="J12" s="15"/>
      <c r="K12" s="15">
        <v>0</v>
      </c>
      <c r="L12" s="15"/>
      <c r="M12" s="15">
        <v>11922.86</v>
      </c>
      <c r="N12" s="15"/>
      <c r="O12" s="15">
        <v>32233.760000000002</v>
      </c>
      <c r="P12" s="15"/>
      <c r="Q12" s="15">
        <v>0</v>
      </c>
      <c r="R12" s="15"/>
      <c r="S12" s="15">
        <v>15461.559999999998</v>
      </c>
      <c r="T12" s="15"/>
      <c r="U12" s="15">
        <v>0</v>
      </c>
      <c r="V12" s="15"/>
      <c r="W12" s="15">
        <v>0</v>
      </c>
      <c r="X12" s="15"/>
      <c r="Y12" s="15">
        <v>15461.559999999998</v>
      </c>
      <c r="Z12" s="15"/>
      <c r="AA12" s="15">
        <v>29381</v>
      </c>
      <c r="AB12" s="15"/>
      <c r="AC12" s="15">
        <v>-3410</v>
      </c>
      <c r="AD12" s="15"/>
      <c r="AE12" s="15">
        <v>728.78999999999905</v>
      </c>
      <c r="AF12" s="15"/>
      <c r="AG12" s="6">
        <v>26699.79</v>
      </c>
      <c r="AH12" s="15"/>
      <c r="AI12" s="15">
        <v>460528</v>
      </c>
      <c r="AJ12" s="15"/>
      <c r="AK12" s="15">
        <v>74639</v>
      </c>
      <c r="AL12" s="15"/>
      <c r="AM12" s="15">
        <v>-6985.9699999999993</v>
      </c>
      <c r="AN12" s="17"/>
      <c r="AO12" s="15">
        <v>28722.83</v>
      </c>
      <c r="AP12" s="15"/>
      <c r="AQ12" s="15">
        <v>-1979</v>
      </c>
      <c r="AR12" s="15"/>
      <c r="AS12" s="15">
        <v>-2984</v>
      </c>
      <c r="AT12" s="15"/>
      <c r="AU12" s="15">
        <v>0</v>
      </c>
      <c r="AV12" s="2"/>
      <c r="AW12" s="15">
        <v>0</v>
      </c>
    </row>
    <row r="13" spans="1:49" s="26" customFormat="1" x14ac:dyDescent="0.35">
      <c r="A13" s="4" t="s">
        <v>545</v>
      </c>
      <c r="C13" s="2" t="s">
        <v>16</v>
      </c>
      <c r="D13" s="15"/>
      <c r="E13" s="15">
        <v>4462012</v>
      </c>
      <c r="F13" s="15"/>
      <c r="G13" s="15">
        <v>361492.96</v>
      </c>
      <c r="H13" s="15"/>
      <c r="I13" s="15">
        <v>0</v>
      </c>
      <c r="J13" s="15"/>
      <c r="K13" s="15">
        <v>0</v>
      </c>
      <c r="L13" s="15"/>
      <c r="M13" s="15">
        <v>33259.99</v>
      </c>
      <c r="N13" s="15"/>
      <c r="O13" s="15">
        <v>394752.95</v>
      </c>
      <c r="P13" s="15"/>
      <c r="Q13" s="15">
        <v>0</v>
      </c>
      <c r="R13" s="15"/>
      <c r="S13" s="15">
        <v>275180.98</v>
      </c>
      <c r="T13" s="15"/>
      <c r="U13" s="15">
        <v>0</v>
      </c>
      <c r="V13" s="15"/>
      <c r="W13" s="15">
        <v>87564.51</v>
      </c>
      <c r="X13" s="15"/>
      <c r="Y13" s="15">
        <v>362745.49</v>
      </c>
      <c r="Z13" s="15"/>
      <c r="AA13" s="15">
        <v>522933</v>
      </c>
      <c r="AB13" s="15"/>
      <c r="AC13" s="15">
        <v>-60700</v>
      </c>
      <c r="AD13" s="15"/>
      <c r="AE13" s="15">
        <v>51093.109999999993</v>
      </c>
      <c r="AF13" s="15"/>
      <c r="AG13" s="6">
        <v>513326.11</v>
      </c>
      <c r="AH13" s="15"/>
      <c r="AI13" s="15">
        <v>8196547</v>
      </c>
      <c r="AJ13" s="15"/>
      <c r="AK13" s="15">
        <v>1328434</v>
      </c>
      <c r="AL13" s="15"/>
      <c r="AM13" s="15">
        <v>-282201.27</v>
      </c>
      <c r="AN13" s="17"/>
      <c r="AO13" s="15">
        <v>402552.74</v>
      </c>
      <c r="AP13" s="15"/>
      <c r="AQ13" s="15">
        <v>-35227</v>
      </c>
      <c r="AR13" s="15"/>
      <c r="AS13" s="15">
        <v>-53117</v>
      </c>
      <c r="AT13" s="15"/>
      <c r="AU13" s="15">
        <v>0</v>
      </c>
      <c r="AV13" s="2"/>
      <c r="AW13" s="15">
        <v>0</v>
      </c>
    </row>
    <row r="14" spans="1:49" s="26" customFormat="1" x14ac:dyDescent="0.35">
      <c r="A14" s="4" t="s">
        <v>17</v>
      </c>
      <c r="C14" s="2" t="s">
        <v>546</v>
      </c>
      <c r="D14" s="34"/>
      <c r="E14" s="15">
        <v>41776712</v>
      </c>
      <c r="F14" s="15"/>
      <c r="G14" s="15">
        <v>3384567.17</v>
      </c>
      <c r="H14" s="15"/>
      <c r="I14" s="15">
        <v>0</v>
      </c>
      <c r="J14" s="15"/>
      <c r="K14" s="15">
        <v>0</v>
      </c>
      <c r="L14" s="15"/>
      <c r="M14" s="15">
        <v>2858157.67</v>
      </c>
      <c r="N14" s="15"/>
      <c r="O14" s="15">
        <v>6242724.8399999999</v>
      </c>
      <c r="P14" s="15"/>
      <c r="Q14" s="15">
        <v>0</v>
      </c>
      <c r="R14" s="15"/>
      <c r="S14" s="15">
        <v>2576449.12</v>
      </c>
      <c r="T14" s="15"/>
      <c r="U14" s="15">
        <v>0</v>
      </c>
      <c r="V14" s="15"/>
      <c r="W14" s="15">
        <v>0</v>
      </c>
      <c r="X14" s="15"/>
      <c r="Y14" s="15">
        <v>2576449.12</v>
      </c>
      <c r="Z14" s="15"/>
      <c r="AA14" s="15">
        <v>4896093</v>
      </c>
      <c r="AB14" s="15"/>
      <c r="AC14" s="15">
        <v>-569398</v>
      </c>
      <c r="AD14" s="15"/>
      <c r="AE14" s="15">
        <v>2319639.38</v>
      </c>
      <c r="AF14" s="15"/>
      <c r="AG14" s="6">
        <v>6646334.3799999999</v>
      </c>
      <c r="AH14" s="15"/>
      <c r="AI14" s="15">
        <v>76742228</v>
      </c>
      <c r="AJ14" s="15"/>
      <c r="AK14" s="15">
        <v>12437796</v>
      </c>
      <c r="AL14" s="15"/>
      <c r="AM14" s="15">
        <v>-624237.57000000007</v>
      </c>
      <c r="AN14" s="17"/>
      <c r="AO14" s="15">
        <v>5117654.25</v>
      </c>
      <c r="AP14" s="15"/>
      <c r="AQ14" s="15">
        <v>-329820</v>
      </c>
      <c r="AR14" s="15"/>
      <c r="AS14" s="15">
        <v>-497321</v>
      </c>
      <c r="AT14" s="15"/>
      <c r="AU14" s="15">
        <v>0</v>
      </c>
      <c r="AV14" s="2"/>
      <c r="AW14" s="15">
        <v>0</v>
      </c>
    </row>
    <row r="15" spans="1:49" s="26" customFormat="1" x14ac:dyDescent="0.35">
      <c r="A15" s="27"/>
      <c r="B15" s="27"/>
      <c r="C15" s="27"/>
      <c r="E15" s="35"/>
      <c r="F15" s="35"/>
      <c r="G15" s="35"/>
      <c r="H15" s="35"/>
      <c r="I15" s="35"/>
      <c r="J15" s="35"/>
      <c r="K15" s="35"/>
      <c r="L15" s="35"/>
      <c r="M15" s="18"/>
      <c r="N15" s="35"/>
      <c r="O15" s="35"/>
      <c r="P15" s="35"/>
      <c r="Q15" s="35"/>
      <c r="R15" s="35"/>
      <c r="S15" s="35"/>
      <c r="T15" s="35"/>
      <c r="U15" s="35"/>
      <c r="V15" s="35"/>
      <c r="W15" s="58"/>
      <c r="X15" s="35"/>
      <c r="Y15" s="35"/>
      <c r="Z15" s="35"/>
      <c r="AA15" s="35"/>
      <c r="AB15" s="35"/>
      <c r="AC15" s="35"/>
      <c r="AD15" s="35"/>
      <c r="AE15" s="35"/>
      <c r="AF15" s="35"/>
      <c r="AG15" s="35"/>
      <c r="AH15" s="35"/>
      <c r="AI15" s="35"/>
      <c r="AJ15" s="35"/>
      <c r="AK15" s="35"/>
      <c r="AL15" s="15"/>
      <c r="AM15" s="15"/>
      <c r="AN15" s="15"/>
      <c r="AO15" s="15"/>
      <c r="AP15" s="35"/>
      <c r="AQ15" s="35"/>
      <c r="AR15" s="35"/>
      <c r="AS15" s="35"/>
      <c r="AT15" s="35"/>
      <c r="AU15" s="35"/>
      <c r="AW15" s="35"/>
    </row>
    <row r="16" spans="1:49" s="26" customFormat="1" ht="15" thickBot="1" x14ac:dyDescent="0.4">
      <c r="A16" s="27" t="s">
        <v>600</v>
      </c>
      <c r="B16" s="27"/>
      <c r="C16" s="27"/>
      <c r="E16" s="59">
        <f>SUM(E8:E15)</f>
        <v>868678861</v>
      </c>
      <c r="F16" s="60"/>
      <c r="G16" s="59">
        <f>SUM(G8:G15)</f>
        <v>70376584.340000004</v>
      </c>
      <c r="H16" s="60"/>
      <c r="I16" s="59">
        <f>SUM(I8:I15)</f>
        <v>0</v>
      </c>
      <c r="J16" s="60"/>
      <c r="K16" s="59">
        <f>SUM(K8:K15)</f>
        <v>0</v>
      </c>
      <c r="L16" s="60"/>
      <c r="M16" s="59">
        <f>SUM(M8:M15)</f>
        <v>2931580.8</v>
      </c>
      <c r="N16" s="60"/>
      <c r="O16" s="59">
        <f>SUM(O8:O15)</f>
        <v>73308165.140000001</v>
      </c>
      <c r="P16" s="60"/>
      <c r="Q16" s="59">
        <f>SUM(Q8:Q15)</f>
        <v>0</v>
      </c>
      <c r="R16" s="60"/>
      <c r="S16" s="59">
        <f>SUM(S8:S15)</f>
        <v>53573077.159999982</v>
      </c>
      <c r="T16" s="60"/>
      <c r="U16" s="59">
        <f>SUM(U8:U15)</f>
        <v>0</v>
      </c>
      <c r="V16" s="60"/>
      <c r="W16" s="59">
        <f>SUM(W8:W15)</f>
        <v>2931580.7900000005</v>
      </c>
      <c r="X16" s="60"/>
      <c r="Y16" s="59">
        <f>SUM(Y8:Y15)</f>
        <v>56504657.949999988</v>
      </c>
      <c r="Z16" s="60"/>
      <c r="AA16" s="59">
        <f>SUM(AA8:AA15)</f>
        <v>101806298</v>
      </c>
      <c r="AB16" s="60"/>
      <c r="AC16" s="59">
        <f>SUM(AC8:AC15)</f>
        <v>0</v>
      </c>
      <c r="AD16" s="60"/>
      <c r="AE16" s="59">
        <f>SUM(AE8:AE15)</f>
        <v>-9.9999997764825821E-3</v>
      </c>
      <c r="AF16" s="60"/>
      <c r="AG16" s="59">
        <f>SUM(AG8:AG15)</f>
        <v>101806297.98999999</v>
      </c>
      <c r="AH16" s="60"/>
      <c r="AI16" s="59">
        <f>SUM(AI8:AI15)</f>
        <v>1595729948</v>
      </c>
      <c r="AJ16" s="60"/>
      <c r="AK16" s="59">
        <f>SUM(AK8:AK15)</f>
        <v>258623757</v>
      </c>
      <c r="AL16" s="7"/>
      <c r="AM16" s="59">
        <f>SUM(AM8:AM15)</f>
        <v>-52891359</v>
      </c>
      <c r="AN16" s="7"/>
      <c r="AO16" s="59">
        <f>SUM(AO8:AO15)</f>
        <v>86893915.999999985</v>
      </c>
      <c r="AP16" s="60"/>
      <c r="AQ16" s="59">
        <f>SUM(AQ8:AQ15)</f>
        <v>-6858071</v>
      </c>
      <c r="AR16" s="60"/>
      <c r="AS16" s="59">
        <f>SUM(AS8:AS15)</f>
        <v>-10340978</v>
      </c>
      <c r="AT16" s="60"/>
      <c r="AU16" s="59">
        <f>SUM(AU8:AU15)</f>
        <v>0</v>
      </c>
      <c r="AV16" s="60"/>
      <c r="AW16" s="59">
        <f>SUM(AW8:AW15)</f>
        <v>0</v>
      </c>
    </row>
    <row r="17" spans="1:49" s="26" customFormat="1" ht="15" thickTop="1" x14ac:dyDescent="0.35">
      <c r="A17" s="27"/>
      <c r="B17" s="27"/>
      <c r="C17" s="27"/>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15"/>
      <c r="AM17" s="15"/>
      <c r="AN17" s="15"/>
      <c r="AO17" s="15"/>
      <c r="AP17" s="35"/>
      <c r="AQ17" s="35"/>
      <c r="AR17" s="35"/>
      <c r="AS17" s="35"/>
      <c r="AT17" s="35"/>
      <c r="AU17" s="35"/>
      <c r="AW17" s="35"/>
    </row>
    <row r="18" spans="1:49" s="26" customFormat="1" ht="68.150000000000006" customHeight="1" x14ac:dyDescent="0.35">
      <c r="A18" s="75" t="s">
        <v>601</v>
      </c>
      <c r="B18" s="75"/>
      <c r="C18" s="75"/>
      <c r="D18" s="47"/>
      <c r="E18" s="47"/>
      <c r="F18" s="47"/>
      <c r="G18" s="47"/>
      <c r="H18" s="47"/>
      <c r="I18" s="47"/>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15"/>
      <c r="AM18" s="15"/>
      <c r="AN18" s="15"/>
      <c r="AO18" s="15"/>
      <c r="AP18" s="35"/>
      <c r="AQ18" s="35"/>
      <c r="AR18" s="35"/>
      <c r="AS18" s="35"/>
      <c r="AT18" s="35"/>
      <c r="AU18" s="35"/>
      <c r="AW18" s="35"/>
    </row>
    <row r="19" spans="1:49" s="26" customFormat="1" ht="53.15" customHeight="1" x14ac:dyDescent="0.35">
      <c r="A19" s="75" t="s">
        <v>602</v>
      </c>
      <c r="B19" s="75"/>
      <c r="C19" s="7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15"/>
      <c r="AM19" s="15"/>
      <c r="AN19" s="15"/>
      <c r="AO19" s="15"/>
      <c r="AP19" s="35"/>
      <c r="AQ19" s="35"/>
      <c r="AR19" s="35"/>
      <c r="AS19" s="35"/>
      <c r="AT19" s="35"/>
      <c r="AU19" s="35"/>
      <c r="AW19" s="35"/>
    </row>
    <row r="20" spans="1:49" s="26" customFormat="1" ht="18" customHeight="1" x14ac:dyDescent="0.35">
      <c r="A20" s="53" t="s">
        <v>603</v>
      </c>
      <c r="B20" s="53"/>
      <c r="C20" s="53"/>
      <c r="D20" s="47"/>
      <c r="E20" s="47"/>
      <c r="F20" s="47"/>
      <c r="G20" s="47"/>
      <c r="H20" s="47"/>
      <c r="I20" s="47"/>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15"/>
      <c r="AM20" s="15"/>
      <c r="AN20" s="15"/>
      <c r="AO20" s="15"/>
      <c r="AP20" s="35"/>
      <c r="AQ20" s="35"/>
      <c r="AR20" s="35"/>
      <c r="AS20" s="35"/>
      <c r="AT20" s="35"/>
      <c r="AU20" s="35"/>
      <c r="AW20" s="35"/>
    </row>
    <row r="21" spans="1:49" s="26" customFormat="1" x14ac:dyDescent="0.35">
      <c r="A21" s="27"/>
      <c r="B21" s="27"/>
      <c r="C21" s="27"/>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15"/>
      <c r="AM21" s="15"/>
      <c r="AN21" s="15"/>
      <c r="AO21" s="15"/>
      <c r="AP21" s="35"/>
      <c r="AQ21" s="35"/>
      <c r="AR21" s="35"/>
      <c r="AS21" s="35"/>
      <c r="AT21" s="35"/>
      <c r="AU21" s="35"/>
      <c r="AW21" s="35"/>
    </row>
    <row r="22" spans="1:49" s="26" customFormat="1" ht="32.15" customHeight="1" x14ac:dyDescent="0.35">
      <c r="A22" s="67" t="s">
        <v>20</v>
      </c>
      <c r="B22" s="67"/>
      <c r="C22" s="67"/>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15"/>
      <c r="AM22" s="15"/>
      <c r="AN22" s="15"/>
      <c r="AO22" s="15"/>
      <c r="AP22" s="35"/>
      <c r="AQ22" s="35"/>
      <c r="AR22" s="35"/>
      <c r="AS22" s="35"/>
      <c r="AT22" s="35"/>
      <c r="AU22" s="35"/>
      <c r="AW22" s="35"/>
    </row>
    <row r="23" spans="1:49" s="26" customFormat="1" x14ac:dyDescent="0.35">
      <c r="A23" s="27"/>
      <c r="B23" s="27"/>
      <c r="C23" s="27"/>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15"/>
      <c r="AM23" s="15"/>
      <c r="AN23" s="15"/>
      <c r="AO23" s="15"/>
      <c r="AP23" s="35"/>
      <c r="AQ23" s="35"/>
      <c r="AR23" s="35"/>
      <c r="AS23" s="35"/>
      <c r="AT23" s="35"/>
      <c r="AU23" s="35"/>
      <c r="AW23" s="35"/>
    </row>
    <row r="24" spans="1:49" s="26" customFormat="1" x14ac:dyDescent="0.35">
      <c r="A24" s="27"/>
      <c r="B24" s="27"/>
      <c r="C24" s="27"/>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15"/>
      <c r="AM24" s="15"/>
      <c r="AN24" s="15"/>
      <c r="AO24" s="15"/>
      <c r="AP24" s="35"/>
      <c r="AQ24" s="35"/>
      <c r="AR24" s="35"/>
      <c r="AS24" s="35"/>
      <c r="AT24" s="35"/>
      <c r="AU24" s="35"/>
    </row>
    <row r="25" spans="1:49" s="26" customFormat="1" x14ac:dyDescent="0.35">
      <c r="A25" s="27"/>
      <c r="B25" s="27"/>
      <c r="C25" s="27"/>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15"/>
      <c r="AM25" s="15"/>
      <c r="AN25" s="15"/>
      <c r="AO25" s="15"/>
      <c r="AP25" s="35"/>
      <c r="AQ25" s="35"/>
      <c r="AR25" s="35"/>
      <c r="AS25" s="35"/>
      <c r="AT25" s="35"/>
      <c r="AU25" s="35"/>
    </row>
    <row r="26" spans="1:49" s="26" customFormat="1" x14ac:dyDescent="0.35">
      <c r="A26" s="27"/>
      <c r="B26" s="27"/>
      <c r="C26" s="27"/>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15"/>
      <c r="AM26" s="15"/>
      <c r="AN26" s="15"/>
      <c r="AO26" s="15"/>
      <c r="AP26" s="35"/>
      <c r="AQ26" s="35"/>
      <c r="AR26" s="35"/>
      <c r="AS26" s="35"/>
      <c r="AT26" s="35"/>
      <c r="AU26" s="35"/>
    </row>
    <row r="27" spans="1:49" s="26" customFormat="1" x14ac:dyDescent="0.35">
      <c r="A27" s="27"/>
      <c r="B27" s="27"/>
      <c r="C27" s="27"/>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15"/>
      <c r="AM27" s="15"/>
      <c r="AN27" s="15"/>
      <c r="AO27" s="15"/>
      <c r="AP27" s="35"/>
      <c r="AQ27" s="35"/>
      <c r="AR27" s="35"/>
      <c r="AS27" s="35"/>
      <c r="AT27" s="35"/>
      <c r="AU27" s="35"/>
    </row>
    <row r="28" spans="1:49" s="26" customFormat="1" x14ac:dyDescent="0.35">
      <c r="A28" s="27"/>
      <c r="B28" s="27"/>
      <c r="C28" s="27"/>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15"/>
      <c r="AM28" s="15"/>
      <c r="AN28" s="15"/>
      <c r="AO28" s="15"/>
      <c r="AP28" s="35"/>
      <c r="AQ28" s="35"/>
      <c r="AR28" s="35"/>
      <c r="AS28" s="35"/>
      <c r="AT28" s="35"/>
      <c r="AU28" s="35"/>
    </row>
    <row r="29" spans="1:49" s="26" customFormat="1" x14ac:dyDescent="0.35">
      <c r="A29" s="27"/>
      <c r="B29" s="27"/>
      <c r="C29" s="27"/>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15"/>
      <c r="AM29" s="15"/>
      <c r="AN29" s="15"/>
      <c r="AO29" s="15"/>
      <c r="AP29" s="35"/>
      <c r="AQ29" s="35"/>
      <c r="AR29" s="35"/>
      <c r="AS29" s="35"/>
      <c r="AT29" s="35"/>
      <c r="AU29" s="35"/>
    </row>
    <row r="30" spans="1:49" s="26" customFormat="1" x14ac:dyDescent="0.35">
      <c r="A30" s="27"/>
      <c r="B30" s="27"/>
      <c r="C30" s="27"/>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15"/>
      <c r="AM30" s="15"/>
      <c r="AN30" s="15"/>
      <c r="AO30" s="15"/>
      <c r="AP30" s="35"/>
      <c r="AQ30" s="35"/>
      <c r="AR30" s="35"/>
      <c r="AS30" s="35"/>
      <c r="AT30" s="35"/>
      <c r="AU30" s="35"/>
    </row>
    <row r="31" spans="1:49" s="26" customFormat="1" x14ac:dyDescent="0.35">
      <c r="A31" s="27"/>
      <c r="B31" s="27"/>
      <c r="C31" s="27"/>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15"/>
      <c r="AM31" s="15"/>
      <c r="AN31" s="15"/>
      <c r="AO31" s="15"/>
      <c r="AP31" s="35"/>
      <c r="AQ31" s="35"/>
      <c r="AR31" s="35"/>
      <c r="AS31" s="35"/>
      <c r="AT31" s="35"/>
      <c r="AU31" s="35"/>
    </row>
    <row r="32" spans="1:49" s="26" customFormat="1" x14ac:dyDescent="0.35">
      <c r="A32" s="27"/>
      <c r="B32" s="27"/>
      <c r="C32" s="27"/>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15"/>
      <c r="AO32" s="15"/>
      <c r="AP32" s="35"/>
      <c r="AQ32" s="35"/>
      <c r="AR32" s="35"/>
      <c r="AS32" s="35"/>
      <c r="AT32" s="35"/>
      <c r="AU32" s="35"/>
    </row>
    <row r="33" spans="1:47" s="26" customFormat="1" x14ac:dyDescent="0.35">
      <c r="A33" s="27"/>
      <c r="B33" s="27"/>
      <c r="C33" s="27"/>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15"/>
      <c r="AO33" s="15"/>
      <c r="AP33" s="35"/>
      <c r="AQ33" s="35"/>
      <c r="AR33" s="35"/>
      <c r="AS33" s="35"/>
      <c r="AT33" s="35"/>
      <c r="AU33" s="35"/>
    </row>
    <row r="34" spans="1:47" s="26" customFormat="1" x14ac:dyDescent="0.35">
      <c r="A34" s="27"/>
      <c r="B34" s="27"/>
      <c r="C34" s="27"/>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15"/>
      <c r="AO34" s="15"/>
      <c r="AP34" s="35"/>
      <c r="AQ34" s="35"/>
      <c r="AR34" s="35"/>
      <c r="AS34" s="35"/>
      <c r="AT34" s="35"/>
      <c r="AU34" s="35"/>
    </row>
    <row r="35" spans="1:47" s="26" customFormat="1" x14ac:dyDescent="0.35">
      <c r="A35" s="27"/>
      <c r="B35" s="27"/>
      <c r="C35" s="27"/>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15"/>
      <c r="AO35" s="15"/>
      <c r="AP35" s="35"/>
      <c r="AQ35" s="35"/>
      <c r="AR35" s="35"/>
      <c r="AS35" s="35"/>
      <c r="AT35" s="35"/>
      <c r="AU35" s="35"/>
    </row>
    <row r="36" spans="1:47" s="26" customFormat="1" x14ac:dyDescent="0.35">
      <c r="A36" s="27"/>
      <c r="B36" s="27"/>
      <c r="C36" s="27"/>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15"/>
      <c r="AO36" s="15"/>
      <c r="AP36" s="35"/>
      <c r="AQ36" s="35"/>
      <c r="AR36" s="35"/>
      <c r="AS36" s="35"/>
      <c r="AT36" s="35"/>
      <c r="AU36" s="35"/>
    </row>
    <row r="37" spans="1:47" s="26" customFormat="1" x14ac:dyDescent="0.35">
      <c r="A37" s="27"/>
      <c r="B37" s="27"/>
      <c r="C37" s="27"/>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15"/>
      <c r="AO37" s="15"/>
      <c r="AP37" s="35"/>
      <c r="AQ37" s="35"/>
      <c r="AR37" s="35"/>
      <c r="AS37" s="35"/>
      <c r="AT37" s="35"/>
      <c r="AU37" s="35"/>
    </row>
    <row r="38" spans="1:47" s="26" customFormat="1" x14ac:dyDescent="0.35">
      <c r="A38" s="27"/>
      <c r="B38" s="27"/>
      <c r="C38" s="27"/>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15"/>
      <c r="AO38" s="15"/>
      <c r="AP38" s="35"/>
      <c r="AQ38" s="35"/>
      <c r="AR38" s="35"/>
      <c r="AS38" s="35"/>
      <c r="AT38" s="35"/>
      <c r="AU38" s="35"/>
    </row>
    <row r="39" spans="1:47" s="26" customFormat="1" x14ac:dyDescent="0.35">
      <c r="A39" s="27"/>
      <c r="B39" s="27"/>
      <c r="C39" s="27"/>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15"/>
      <c r="AO39" s="15"/>
      <c r="AP39" s="35"/>
      <c r="AQ39" s="35"/>
      <c r="AR39" s="35"/>
      <c r="AS39" s="35"/>
      <c r="AT39" s="35"/>
      <c r="AU39" s="35"/>
    </row>
    <row r="40" spans="1:47" s="26" customFormat="1" x14ac:dyDescent="0.35">
      <c r="A40" s="27"/>
      <c r="B40" s="27"/>
      <c r="C40" s="27"/>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15"/>
      <c r="AO40" s="15"/>
      <c r="AP40" s="35"/>
      <c r="AQ40" s="35"/>
      <c r="AR40" s="35"/>
      <c r="AS40" s="35"/>
      <c r="AT40" s="35"/>
      <c r="AU40" s="35"/>
    </row>
    <row r="41" spans="1:47" s="26" customFormat="1" x14ac:dyDescent="0.35">
      <c r="A41" s="27"/>
      <c r="B41" s="27"/>
      <c r="C41" s="27"/>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15"/>
      <c r="AO41" s="15"/>
      <c r="AP41" s="35"/>
      <c r="AQ41" s="35"/>
      <c r="AR41" s="35"/>
      <c r="AS41" s="35"/>
      <c r="AT41" s="35"/>
      <c r="AU41" s="35"/>
    </row>
    <row r="42" spans="1:47" s="26" customFormat="1" x14ac:dyDescent="0.35">
      <c r="A42" s="27"/>
      <c r="B42" s="27"/>
      <c r="C42" s="27"/>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15"/>
      <c r="AO42" s="15"/>
      <c r="AP42" s="35"/>
      <c r="AQ42" s="35"/>
      <c r="AR42" s="35"/>
      <c r="AS42" s="35"/>
      <c r="AT42" s="35"/>
      <c r="AU42" s="35"/>
    </row>
    <row r="43" spans="1:47" s="26" customFormat="1" x14ac:dyDescent="0.35">
      <c r="A43" s="27"/>
      <c r="B43" s="27"/>
      <c r="C43" s="27"/>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15"/>
      <c r="AO43" s="15"/>
      <c r="AP43" s="35"/>
      <c r="AQ43" s="35"/>
      <c r="AR43" s="35"/>
      <c r="AS43" s="35"/>
      <c r="AT43" s="35"/>
      <c r="AU43" s="35"/>
    </row>
    <row r="44" spans="1:47" s="26" customFormat="1" x14ac:dyDescent="0.35">
      <c r="A44" s="27"/>
      <c r="B44" s="27"/>
      <c r="C44" s="27"/>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row>
    <row r="45" spans="1:47" s="26" customFormat="1" x14ac:dyDescent="0.35">
      <c r="A45" s="27"/>
      <c r="B45" s="27"/>
      <c r="C45" s="27"/>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row>
    <row r="46" spans="1:47" s="26" customFormat="1" x14ac:dyDescent="0.35">
      <c r="A46" s="27"/>
      <c r="B46" s="27"/>
      <c r="C46" s="27"/>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row>
    <row r="47" spans="1:47" s="26" customFormat="1" x14ac:dyDescent="0.35">
      <c r="A47" s="27"/>
      <c r="B47" s="27"/>
      <c r="C47" s="27"/>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row>
    <row r="48" spans="1:47" s="26" customFormat="1" x14ac:dyDescent="0.35">
      <c r="A48" s="27"/>
      <c r="B48" s="27"/>
      <c r="C48" s="27"/>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row>
    <row r="49" spans="1:47" s="26" customFormat="1" x14ac:dyDescent="0.35">
      <c r="A49" s="27"/>
      <c r="B49" s="27"/>
      <c r="C49" s="27"/>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row>
    <row r="50" spans="1:47" s="26" customFormat="1" x14ac:dyDescent="0.35">
      <c r="A50" s="27"/>
      <c r="B50" s="27"/>
      <c r="C50" s="27"/>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row>
    <row r="51" spans="1:47" s="26" customFormat="1" x14ac:dyDescent="0.35">
      <c r="A51" s="27"/>
      <c r="B51" s="27"/>
      <c r="C51" s="27"/>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row>
    <row r="52" spans="1:47" s="26" customFormat="1" x14ac:dyDescent="0.35">
      <c r="A52" s="27"/>
      <c r="B52" s="27"/>
      <c r="C52" s="27"/>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row>
    <row r="53" spans="1:47" s="26" customFormat="1" x14ac:dyDescent="0.35">
      <c r="A53" s="27"/>
      <c r="B53" s="27"/>
      <c r="C53" s="27"/>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row>
    <row r="54" spans="1:47" s="26" customFormat="1" x14ac:dyDescent="0.35">
      <c r="A54" s="27"/>
      <c r="B54" s="27"/>
      <c r="C54" s="27"/>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row>
    <row r="55" spans="1:47" s="26" customFormat="1" x14ac:dyDescent="0.35">
      <c r="A55" s="27"/>
      <c r="B55" s="27"/>
      <c r="C55" s="27"/>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row>
    <row r="56" spans="1:47" s="26" customFormat="1" x14ac:dyDescent="0.35">
      <c r="A56" s="27"/>
      <c r="B56" s="27"/>
      <c r="C56" s="27"/>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row>
    <row r="57" spans="1:47" s="26" customFormat="1" x14ac:dyDescent="0.35">
      <c r="A57" s="27"/>
      <c r="B57" s="27"/>
      <c r="C57" s="27"/>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row>
    <row r="58" spans="1:47" s="26" customFormat="1" x14ac:dyDescent="0.35">
      <c r="A58" s="27"/>
      <c r="B58" s="27"/>
      <c r="C58" s="27"/>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row>
    <row r="59" spans="1:47" s="26" customFormat="1" x14ac:dyDescent="0.35">
      <c r="A59" s="27"/>
      <c r="B59" s="27"/>
      <c r="C59" s="27"/>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row>
    <row r="60" spans="1:47" s="26" customFormat="1" x14ac:dyDescent="0.35">
      <c r="A60" s="27"/>
      <c r="B60" s="27"/>
      <c r="C60" s="27"/>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row>
    <row r="61" spans="1:47" s="26" customFormat="1" x14ac:dyDescent="0.35">
      <c r="A61" s="27"/>
      <c r="B61" s="27"/>
      <c r="C61" s="27"/>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row>
    <row r="62" spans="1:47" s="26" customFormat="1" x14ac:dyDescent="0.35">
      <c r="A62" s="27"/>
      <c r="B62" s="27"/>
      <c r="C62" s="27"/>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row>
    <row r="63" spans="1:47" s="26" customFormat="1" x14ac:dyDescent="0.35">
      <c r="A63" s="27"/>
      <c r="B63" s="27"/>
      <c r="C63" s="27"/>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row>
    <row r="64" spans="1:47" s="26" customFormat="1" x14ac:dyDescent="0.35">
      <c r="A64" s="27"/>
      <c r="B64" s="27"/>
      <c r="C64" s="27"/>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row>
    <row r="65" spans="1:47" s="26" customFormat="1" x14ac:dyDescent="0.35">
      <c r="A65" s="27"/>
      <c r="B65" s="27"/>
      <c r="C65" s="27"/>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row>
    <row r="66" spans="1:47" s="26" customFormat="1" x14ac:dyDescent="0.35">
      <c r="A66" s="27"/>
      <c r="B66" s="27"/>
      <c r="C66" s="27"/>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row>
    <row r="67" spans="1:47" s="26" customFormat="1" x14ac:dyDescent="0.35">
      <c r="A67" s="27"/>
      <c r="B67" s="27"/>
      <c r="C67" s="27"/>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row>
    <row r="68" spans="1:47" s="26" customFormat="1" x14ac:dyDescent="0.35">
      <c r="A68" s="27"/>
      <c r="B68" s="27"/>
      <c r="C68" s="27"/>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row>
    <row r="69" spans="1:47" s="26" customFormat="1" x14ac:dyDescent="0.35">
      <c r="A69" s="27"/>
      <c r="B69" s="27"/>
      <c r="C69" s="27"/>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row>
    <row r="70" spans="1:47" s="26" customFormat="1" x14ac:dyDescent="0.35">
      <c r="A70" s="27"/>
      <c r="B70" s="27"/>
      <c r="C70" s="27"/>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row>
    <row r="71" spans="1:47" s="26" customFormat="1" x14ac:dyDescent="0.35">
      <c r="A71" s="27"/>
      <c r="B71" s="27"/>
      <c r="C71" s="27"/>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row>
    <row r="72" spans="1:47" s="26" customFormat="1" x14ac:dyDescent="0.35">
      <c r="A72" s="27"/>
      <c r="B72" s="27"/>
      <c r="C72" s="27"/>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row>
    <row r="73" spans="1:47" s="26" customFormat="1" x14ac:dyDescent="0.35">
      <c r="A73" s="27"/>
      <c r="B73" s="27"/>
      <c r="C73" s="27"/>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row>
    <row r="74" spans="1:47" s="26" customFormat="1" x14ac:dyDescent="0.35">
      <c r="A74" s="27"/>
      <c r="B74" s="27"/>
      <c r="C74" s="27"/>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row>
    <row r="75" spans="1:47" s="26" customFormat="1" x14ac:dyDescent="0.35">
      <c r="A75" s="27"/>
      <c r="B75" s="27"/>
      <c r="C75" s="27"/>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row>
    <row r="76" spans="1:47" s="26" customFormat="1" x14ac:dyDescent="0.35">
      <c r="A76" s="27"/>
      <c r="B76" s="27"/>
      <c r="C76" s="27"/>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row>
    <row r="77" spans="1:47" s="26" customFormat="1" x14ac:dyDescent="0.35">
      <c r="A77" s="27"/>
      <c r="B77" s="27"/>
      <c r="C77" s="27"/>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row>
    <row r="78" spans="1:47" s="26" customFormat="1" x14ac:dyDescent="0.35">
      <c r="A78" s="27"/>
      <c r="B78" s="27"/>
      <c r="C78" s="27"/>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row>
    <row r="79" spans="1:47" s="26" customFormat="1" x14ac:dyDescent="0.35">
      <c r="A79" s="27"/>
      <c r="B79" s="27"/>
      <c r="C79" s="27"/>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row>
    <row r="80" spans="1:47" s="26" customFormat="1" x14ac:dyDescent="0.35">
      <c r="A80" s="27"/>
      <c r="B80" s="27"/>
      <c r="C80" s="27"/>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row>
    <row r="81" spans="1:47" s="26" customFormat="1" x14ac:dyDescent="0.35">
      <c r="A81" s="27"/>
      <c r="B81" s="27"/>
      <c r="C81" s="27"/>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row>
    <row r="82" spans="1:47" s="26" customFormat="1" x14ac:dyDescent="0.35">
      <c r="A82" s="27"/>
      <c r="B82" s="27"/>
      <c r="C82" s="27"/>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row>
    <row r="83" spans="1:47" s="26" customFormat="1" x14ac:dyDescent="0.35">
      <c r="A83" s="27"/>
      <c r="B83" s="27"/>
      <c r="C83" s="27"/>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row>
    <row r="84" spans="1:47" s="26" customFormat="1" x14ac:dyDescent="0.35">
      <c r="A84" s="27"/>
      <c r="B84" s="27"/>
      <c r="C84" s="27"/>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row>
    <row r="85" spans="1:47" s="26" customFormat="1" x14ac:dyDescent="0.35">
      <c r="A85" s="27"/>
      <c r="B85" s="27"/>
      <c r="C85" s="27"/>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row>
    <row r="86" spans="1:47" s="26" customFormat="1" x14ac:dyDescent="0.35">
      <c r="A86" s="27"/>
      <c r="B86" s="27"/>
      <c r="C86" s="27"/>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row>
    <row r="87" spans="1:47" s="26" customFormat="1" x14ac:dyDescent="0.35">
      <c r="A87" s="27"/>
      <c r="B87" s="27"/>
      <c r="C87" s="27"/>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row>
    <row r="88" spans="1:47" s="26" customFormat="1" x14ac:dyDescent="0.35">
      <c r="A88" s="27"/>
      <c r="B88" s="27"/>
      <c r="C88" s="27"/>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row>
    <row r="89" spans="1:47" s="26" customFormat="1" x14ac:dyDescent="0.35">
      <c r="A89" s="27"/>
      <c r="B89" s="27"/>
      <c r="C89" s="27"/>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row>
    <row r="90" spans="1:47" s="26" customFormat="1" x14ac:dyDescent="0.35">
      <c r="A90" s="27"/>
      <c r="B90" s="27"/>
      <c r="C90" s="27"/>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row>
    <row r="91" spans="1:47" s="26" customFormat="1" x14ac:dyDescent="0.35">
      <c r="A91" s="27"/>
      <c r="B91" s="27"/>
      <c r="C91" s="27"/>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row>
    <row r="92" spans="1:47" s="26" customFormat="1" x14ac:dyDescent="0.35">
      <c r="A92" s="27"/>
      <c r="B92" s="27"/>
      <c r="C92" s="27"/>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row>
    <row r="93" spans="1:47" s="26" customFormat="1" x14ac:dyDescent="0.35">
      <c r="A93" s="27"/>
      <c r="B93" s="27"/>
      <c r="C93" s="27"/>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row>
    <row r="94" spans="1:47" s="26" customFormat="1" x14ac:dyDescent="0.35">
      <c r="A94" s="27"/>
      <c r="B94" s="27"/>
      <c r="C94" s="27"/>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row>
    <row r="95" spans="1:47" s="26" customFormat="1" x14ac:dyDescent="0.35">
      <c r="A95" s="27"/>
      <c r="B95" s="27"/>
      <c r="C95" s="27"/>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row>
    <row r="96" spans="1:47" s="26" customFormat="1" x14ac:dyDescent="0.35">
      <c r="A96" s="27"/>
      <c r="B96" s="27"/>
      <c r="C96" s="27"/>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row>
    <row r="97" spans="1:47" s="26" customFormat="1" x14ac:dyDescent="0.35">
      <c r="A97" s="27"/>
      <c r="B97" s="27"/>
      <c r="C97" s="27"/>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row>
    <row r="98" spans="1:47" s="26" customFormat="1" x14ac:dyDescent="0.35">
      <c r="A98" s="27"/>
      <c r="B98" s="27"/>
      <c r="C98" s="27"/>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row>
    <row r="99" spans="1:47" s="26" customFormat="1" x14ac:dyDescent="0.35">
      <c r="A99" s="27"/>
      <c r="B99" s="27"/>
      <c r="C99" s="27"/>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row>
    <row r="100" spans="1:47" s="26" customFormat="1" x14ac:dyDescent="0.35">
      <c r="A100" s="27"/>
      <c r="B100" s="27"/>
      <c r="C100" s="27"/>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row>
    <row r="101" spans="1:47" s="26" customFormat="1" x14ac:dyDescent="0.35">
      <c r="A101" s="27"/>
      <c r="B101" s="27"/>
      <c r="C101" s="27"/>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row>
    <row r="102" spans="1:47" s="26" customFormat="1" x14ac:dyDescent="0.35">
      <c r="A102" s="27"/>
      <c r="B102" s="27"/>
      <c r="C102" s="27"/>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row>
    <row r="103" spans="1:47" s="26" customFormat="1" x14ac:dyDescent="0.35">
      <c r="A103" s="27"/>
      <c r="B103" s="27"/>
      <c r="C103" s="27"/>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row>
    <row r="104" spans="1:47" s="26" customFormat="1" x14ac:dyDescent="0.35">
      <c r="A104" s="27"/>
      <c r="B104" s="27"/>
      <c r="C104" s="27"/>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row>
    <row r="105" spans="1:47" s="26" customFormat="1" x14ac:dyDescent="0.35">
      <c r="A105" s="27"/>
      <c r="B105" s="27"/>
      <c r="C105" s="27"/>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row>
    <row r="106" spans="1:47" s="26" customFormat="1" x14ac:dyDescent="0.35">
      <c r="A106" s="27"/>
      <c r="B106" s="27"/>
      <c r="C106" s="27"/>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row>
    <row r="107" spans="1:47" s="26" customFormat="1" x14ac:dyDescent="0.35">
      <c r="A107" s="27"/>
      <c r="B107" s="27"/>
      <c r="C107" s="27"/>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row>
    <row r="108" spans="1:47" s="26" customFormat="1" x14ac:dyDescent="0.35">
      <c r="A108" s="27"/>
      <c r="B108" s="27"/>
      <c r="C108" s="27"/>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row>
    <row r="109" spans="1:47" s="26" customFormat="1" x14ac:dyDescent="0.35">
      <c r="A109" s="27"/>
      <c r="B109" s="27"/>
      <c r="C109" s="27"/>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row>
    <row r="110" spans="1:47" s="26" customFormat="1" x14ac:dyDescent="0.35">
      <c r="A110" s="27"/>
      <c r="B110" s="27"/>
      <c r="C110" s="27"/>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row>
    <row r="111" spans="1:47" s="26" customFormat="1" x14ac:dyDescent="0.35">
      <c r="A111" s="27"/>
      <c r="B111" s="27"/>
      <c r="C111" s="27"/>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row>
    <row r="112" spans="1:47" s="26" customFormat="1" x14ac:dyDescent="0.35">
      <c r="A112" s="27"/>
      <c r="B112" s="27"/>
      <c r="C112" s="27"/>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row>
    <row r="113" spans="1:47" s="26" customFormat="1" x14ac:dyDescent="0.35">
      <c r="A113" s="27"/>
      <c r="B113" s="27"/>
      <c r="C113" s="27"/>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row>
    <row r="114" spans="1:47" s="26" customFormat="1" x14ac:dyDescent="0.35">
      <c r="A114" s="27"/>
      <c r="B114" s="27"/>
      <c r="C114" s="27"/>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row>
    <row r="115" spans="1:47" x14ac:dyDescent="0.35">
      <c r="A115" s="50"/>
      <c r="B115" s="50"/>
      <c r="C115" s="50"/>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35"/>
      <c r="AM115" s="35"/>
      <c r="AN115" s="35"/>
      <c r="AO115" s="35"/>
      <c r="AP115" s="35"/>
      <c r="AQ115" s="61"/>
      <c r="AR115" s="61"/>
      <c r="AS115" s="61"/>
      <c r="AT115" s="61"/>
      <c r="AU115" s="61"/>
    </row>
    <row r="116" spans="1:47" x14ac:dyDescent="0.35">
      <c r="A116" s="50"/>
      <c r="B116" s="50"/>
      <c r="C116" s="50"/>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35"/>
      <c r="AM116" s="35"/>
      <c r="AN116" s="35"/>
      <c r="AO116" s="35"/>
      <c r="AP116" s="35"/>
      <c r="AQ116" s="61"/>
      <c r="AR116" s="61"/>
      <c r="AS116" s="61"/>
      <c r="AT116" s="61"/>
      <c r="AU116" s="61"/>
    </row>
    <row r="117" spans="1:47" x14ac:dyDescent="0.35">
      <c r="A117" s="50"/>
      <c r="B117" s="50"/>
      <c r="C117" s="50"/>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35"/>
      <c r="AM117" s="35"/>
      <c r="AN117" s="35"/>
      <c r="AO117" s="35"/>
      <c r="AP117" s="35"/>
      <c r="AQ117" s="61"/>
      <c r="AR117" s="61"/>
      <c r="AS117" s="61"/>
      <c r="AT117" s="61"/>
      <c r="AU117" s="61"/>
    </row>
    <row r="118" spans="1:47" x14ac:dyDescent="0.35">
      <c r="A118" s="50"/>
      <c r="B118" s="50"/>
      <c r="C118" s="50"/>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35"/>
      <c r="AM118" s="35"/>
      <c r="AN118" s="35"/>
      <c r="AO118" s="35"/>
      <c r="AP118" s="35"/>
      <c r="AQ118" s="61"/>
      <c r="AR118" s="61"/>
      <c r="AS118" s="61"/>
      <c r="AT118" s="61"/>
      <c r="AU118" s="61"/>
    </row>
    <row r="119" spans="1:47" x14ac:dyDescent="0.35">
      <c r="A119" s="50"/>
      <c r="B119" s="50"/>
      <c r="C119" s="50"/>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35"/>
      <c r="AM119" s="35"/>
      <c r="AN119" s="35"/>
      <c r="AO119" s="35"/>
      <c r="AP119" s="35"/>
      <c r="AQ119" s="61"/>
      <c r="AR119" s="61"/>
      <c r="AS119" s="61"/>
      <c r="AT119" s="61"/>
      <c r="AU119" s="61"/>
    </row>
    <row r="120" spans="1:47" x14ac:dyDescent="0.35">
      <c r="A120" s="50"/>
      <c r="B120" s="50"/>
      <c r="C120" s="50"/>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35"/>
      <c r="AM120" s="35"/>
      <c r="AN120" s="35"/>
      <c r="AO120" s="35"/>
      <c r="AP120" s="35"/>
      <c r="AQ120" s="61"/>
      <c r="AR120" s="61"/>
      <c r="AS120" s="61"/>
      <c r="AT120" s="61"/>
      <c r="AU120" s="61"/>
    </row>
    <row r="121" spans="1:47" x14ac:dyDescent="0.35">
      <c r="A121" s="50"/>
      <c r="B121" s="50"/>
      <c r="C121" s="50"/>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35"/>
      <c r="AM121" s="35"/>
      <c r="AN121" s="35"/>
      <c r="AO121" s="35"/>
      <c r="AP121" s="35"/>
      <c r="AQ121" s="61"/>
      <c r="AR121" s="61"/>
      <c r="AS121" s="61"/>
      <c r="AT121" s="61"/>
      <c r="AU121" s="61"/>
    </row>
    <row r="122" spans="1:47" x14ac:dyDescent="0.35">
      <c r="A122" s="50"/>
      <c r="B122" s="50"/>
      <c r="C122" s="50"/>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35"/>
      <c r="AM122" s="35"/>
      <c r="AN122" s="35"/>
      <c r="AO122" s="35"/>
      <c r="AP122" s="35"/>
      <c r="AQ122" s="61"/>
      <c r="AR122" s="61"/>
      <c r="AS122" s="61"/>
      <c r="AT122" s="61"/>
      <c r="AU122" s="61"/>
    </row>
    <row r="123" spans="1:47" x14ac:dyDescent="0.35">
      <c r="A123" s="50"/>
      <c r="B123" s="50"/>
      <c r="C123" s="50"/>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35"/>
      <c r="AM123" s="35"/>
      <c r="AN123" s="35"/>
      <c r="AO123" s="35"/>
      <c r="AP123" s="35"/>
      <c r="AQ123" s="61"/>
      <c r="AR123" s="61"/>
      <c r="AS123" s="61"/>
      <c r="AT123" s="61"/>
      <c r="AU123" s="61"/>
    </row>
    <row r="124" spans="1:47" x14ac:dyDescent="0.35">
      <c r="A124" s="50"/>
      <c r="B124" s="50"/>
      <c r="C124" s="50"/>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35"/>
      <c r="AM124" s="35"/>
      <c r="AN124" s="35"/>
      <c r="AO124" s="35"/>
      <c r="AP124" s="35"/>
      <c r="AQ124" s="61"/>
      <c r="AR124" s="61"/>
      <c r="AS124" s="61"/>
      <c r="AT124" s="61"/>
      <c r="AU124" s="61"/>
    </row>
    <row r="125" spans="1:47" x14ac:dyDescent="0.35">
      <c r="A125" s="50"/>
      <c r="B125" s="50"/>
      <c r="C125" s="50"/>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35"/>
      <c r="AM125" s="35"/>
      <c r="AN125" s="35"/>
      <c r="AO125" s="35"/>
      <c r="AP125" s="35"/>
      <c r="AQ125" s="61"/>
      <c r="AR125" s="61"/>
      <c r="AS125" s="61"/>
      <c r="AT125" s="61"/>
      <c r="AU125" s="61"/>
    </row>
    <row r="126" spans="1:47" x14ac:dyDescent="0.35">
      <c r="A126" s="50"/>
      <c r="B126" s="50"/>
      <c r="C126" s="50"/>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35"/>
      <c r="AM126" s="35"/>
      <c r="AN126" s="35"/>
      <c r="AO126" s="35"/>
      <c r="AP126" s="35"/>
      <c r="AQ126" s="61"/>
      <c r="AR126" s="61"/>
      <c r="AS126" s="61"/>
      <c r="AT126" s="61"/>
      <c r="AU126" s="61"/>
    </row>
    <row r="127" spans="1:47" x14ac:dyDescent="0.35">
      <c r="A127" s="50"/>
      <c r="B127" s="50"/>
      <c r="C127" s="50"/>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35"/>
      <c r="AM127" s="35"/>
      <c r="AN127" s="35"/>
      <c r="AO127" s="35"/>
      <c r="AP127" s="35"/>
      <c r="AQ127" s="61"/>
      <c r="AR127" s="61"/>
      <c r="AS127" s="61"/>
      <c r="AT127" s="61"/>
      <c r="AU127" s="61"/>
    </row>
    <row r="128" spans="1:47" x14ac:dyDescent="0.35">
      <c r="A128" s="50"/>
      <c r="B128" s="50"/>
      <c r="C128" s="50"/>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35"/>
      <c r="AM128" s="35"/>
      <c r="AN128" s="35"/>
      <c r="AO128" s="35"/>
      <c r="AP128" s="35"/>
      <c r="AQ128" s="61"/>
      <c r="AR128" s="61"/>
      <c r="AS128" s="61"/>
      <c r="AT128" s="61"/>
      <c r="AU128" s="61"/>
    </row>
    <row r="129" spans="1:47" x14ac:dyDescent="0.35">
      <c r="A129" s="50"/>
      <c r="B129" s="50"/>
      <c r="C129" s="50"/>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35"/>
      <c r="AM129" s="35"/>
      <c r="AN129" s="35"/>
      <c r="AO129" s="35"/>
      <c r="AP129" s="35"/>
      <c r="AQ129" s="61"/>
      <c r="AR129" s="61"/>
      <c r="AS129" s="61"/>
      <c r="AT129" s="61"/>
      <c r="AU129" s="61"/>
    </row>
    <row r="130" spans="1:47" x14ac:dyDescent="0.35">
      <c r="A130" s="50"/>
      <c r="B130" s="50"/>
      <c r="C130" s="50"/>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35"/>
      <c r="AM130" s="35"/>
      <c r="AN130" s="35"/>
      <c r="AO130" s="35"/>
      <c r="AP130" s="35"/>
      <c r="AQ130" s="61"/>
      <c r="AR130" s="61"/>
      <c r="AS130" s="61"/>
      <c r="AT130" s="61"/>
      <c r="AU130" s="61"/>
    </row>
    <row r="131" spans="1:47" x14ac:dyDescent="0.35">
      <c r="A131" s="50"/>
      <c r="B131" s="50"/>
      <c r="C131" s="50"/>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35"/>
      <c r="AM131" s="35"/>
      <c r="AN131" s="35"/>
      <c r="AO131" s="35"/>
      <c r="AP131" s="35"/>
      <c r="AQ131" s="61"/>
      <c r="AR131" s="61"/>
      <c r="AS131" s="61"/>
      <c r="AT131" s="61"/>
      <c r="AU131" s="61"/>
    </row>
    <row r="132" spans="1:47" x14ac:dyDescent="0.35">
      <c r="A132" s="50"/>
      <c r="B132" s="50"/>
      <c r="C132" s="50"/>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35"/>
      <c r="AM132" s="35"/>
      <c r="AN132" s="35"/>
      <c r="AO132" s="35"/>
      <c r="AP132" s="35"/>
      <c r="AQ132" s="61"/>
      <c r="AR132" s="61"/>
      <c r="AS132" s="61"/>
      <c r="AT132" s="61"/>
      <c r="AU132" s="61"/>
    </row>
    <row r="133" spans="1:47" x14ac:dyDescent="0.35">
      <c r="A133" s="50"/>
      <c r="B133" s="50"/>
      <c r="C133" s="50"/>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35"/>
      <c r="AM133" s="35"/>
      <c r="AN133" s="35"/>
      <c r="AO133" s="35"/>
      <c r="AP133" s="35"/>
      <c r="AQ133" s="61"/>
      <c r="AR133" s="61"/>
      <c r="AS133" s="61"/>
      <c r="AT133" s="61"/>
      <c r="AU133" s="61"/>
    </row>
    <row r="134" spans="1:47" x14ac:dyDescent="0.35">
      <c r="A134" s="50"/>
      <c r="B134" s="50"/>
      <c r="C134" s="50"/>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35"/>
      <c r="AM134" s="35"/>
      <c r="AN134" s="35"/>
      <c r="AO134" s="35"/>
      <c r="AP134" s="35"/>
      <c r="AQ134" s="61"/>
      <c r="AR134" s="61"/>
      <c r="AS134" s="61"/>
      <c r="AT134" s="61"/>
      <c r="AU134" s="61"/>
    </row>
    <row r="135" spans="1:47" x14ac:dyDescent="0.35">
      <c r="A135" s="50"/>
      <c r="B135" s="50"/>
      <c r="C135" s="50"/>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35"/>
      <c r="AM135" s="35"/>
      <c r="AN135" s="35"/>
      <c r="AO135" s="35"/>
      <c r="AP135" s="35"/>
      <c r="AQ135" s="61"/>
      <c r="AR135" s="61"/>
      <c r="AS135" s="61"/>
      <c r="AT135" s="61"/>
      <c r="AU135" s="61"/>
    </row>
    <row r="136" spans="1:47" x14ac:dyDescent="0.35">
      <c r="A136" s="50"/>
      <c r="B136" s="50"/>
      <c r="C136" s="50"/>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35"/>
      <c r="AM136" s="35"/>
      <c r="AN136" s="35"/>
      <c r="AO136" s="35"/>
      <c r="AP136" s="35"/>
      <c r="AQ136" s="61"/>
      <c r="AR136" s="61"/>
      <c r="AS136" s="61"/>
      <c r="AT136" s="61"/>
      <c r="AU136" s="61"/>
    </row>
    <row r="137" spans="1:47" x14ac:dyDescent="0.35">
      <c r="A137" s="50"/>
      <c r="B137" s="50"/>
      <c r="C137" s="50"/>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35"/>
      <c r="AM137" s="35"/>
      <c r="AN137" s="35"/>
      <c r="AO137" s="35"/>
      <c r="AP137" s="35"/>
      <c r="AQ137" s="61"/>
      <c r="AR137" s="61"/>
      <c r="AS137" s="61"/>
      <c r="AT137" s="61"/>
      <c r="AU137" s="61"/>
    </row>
    <row r="138" spans="1:47" x14ac:dyDescent="0.35">
      <c r="A138" s="50"/>
      <c r="B138" s="50"/>
      <c r="C138" s="50"/>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35"/>
      <c r="AM138" s="35"/>
      <c r="AN138" s="35"/>
      <c r="AO138" s="35"/>
      <c r="AP138" s="35"/>
      <c r="AQ138" s="61"/>
      <c r="AR138" s="61"/>
      <c r="AS138" s="61"/>
      <c r="AT138" s="61"/>
      <c r="AU138" s="61"/>
    </row>
    <row r="139" spans="1:47" x14ac:dyDescent="0.35">
      <c r="A139" s="50"/>
      <c r="B139" s="50"/>
      <c r="C139" s="50"/>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35"/>
      <c r="AM139" s="35"/>
      <c r="AN139" s="35"/>
      <c r="AO139" s="35"/>
      <c r="AP139" s="35"/>
      <c r="AQ139" s="61"/>
      <c r="AR139" s="61"/>
      <c r="AS139" s="61"/>
      <c r="AT139" s="61"/>
      <c r="AU139" s="61"/>
    </row>
    <row r="140" spans="1:47" x14ac:dyDescent="0.35">
      <c r="A140" s="50"/>
      <c r="B140" s="50"/>
      <c r="C140" s="50"/>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35"/>
      <c r="AM140" s="35"/>
      <c r="AN140" s="35"/>
      <c r="AO140" s="35"/>
      <c r="AP140" s="35"/>
      <c r="AQ140" s="61"/>
      <c r="AR140" s="61"/>
      <c r="AS140" s="61"/>
      <c r="AT140" s="61"/>
      <c r="AU140" s="61"/>
    </row>
    <row r="141" spans="1:47" x14ac:dyDescent="0.35">
      <c r="A141" s="50"/>
      <c r="B141" s="50"/>
      <c r="C141" s="50"/>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35"/>
      <c r="AM141" s="35"/>
      <c r="AN141" s="35"/>
      <c r="AO141" s="35"/>
      <c r="AP141" s="35"/>
      <c r="AQ141" s="61"/>
      <c r="AR141" s="61"/>
      <c r="AS141" s="61"/>
      <c r="AT141" s="61"/>
      <c r="AU141" s="61"/>
    </row>
    <row r="142" spans="1:47" x14ac:dyDescent="0.35">
      <c r="A142" s="50"/>
      <c r="B142" s="50"/>
      <c r="C142" s="50"/>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35"/>
      <c r="AM142" s="35"/>
      <c r="AN142" s="35"/>
      <c r="AO142" s="35"/>
      <c r="AP142" s="35"/>
      <c r="AQ142" s="61"/>
      <c r="AR142" s="61"/>
      <c r="AS142" s="61"/>
      <c r="AT142" s="61"/>
      <c r="AU142" s="61"/>
    </row>
    <row r="143" spans="1:47" x14ac:dyDescent="0.35">
      <c r="A143" s="50"/>
      <c r="B143" s="50"/>
      <c r="C143" s="50"/>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35"/>
      <c r="AM143" s="35"/>
      <c r="AN143" s="35"/>
      <c r="AO143" s="35"/>
      <c r="AP143" s="35"/>
      <c r="AQ143" s="61"/>
      <c r="AR143" s="61"/>
      <c r="AS143" s="61"/>
      <c r="AT143" s="61"/>
      <c r="AU143" s="61"/>
    </row>
    <row r="144" spans="1:47" x14ac:dyDescent="0.35">
      <c r="A144" s="50"/>
      <c r="B144" s="50"/>
      <c r="C144" s="50"/>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35"/>
      <c r="AM144" s="35"/>
      <c r="AN144" s="35"/>
      <c r="AO144" s="35"/>
      <c r="AP144" s="35"/>
      <c r="AQ144" s="61"/>
      <c r="AR144" s="61"/>
      <c r="AS144" s="61"/>
      <c r="AT144" s="61"/>
      <c r="AU144" s="61"/>
    </row>
    <row r="145" spans="1:47" x14ac:dyDescent="0.35">
      <c r="A145" s="50"/>
      <c r="B145" s="50"/>
      <c r="C145" s="50"/>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35"/>
      <c r="AM145" s="35"/>
      <c r="AN145" s="35"/>
      <c r="AO145" s="35"/>
      <c r="AP145" s="35"/>
      <c r="AQ145" s="61"/>
      <c r="AR145" s="61"/>
      <c r="AS145" s="61"/>
      <c r="AT145" s="61"/>
      <c r="AU145" s="61"/>
    </row>
    <row r="146" spans="1:47" x14ac:dyDescent="0.35">
      <c r="A146" s="50"/>
      <c r="B146" s="50"/>
      <c r="C146" s="50"/>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35"/>
      <c r="AM146" s="35"/>
      <c r="AN146" s="35"/>
      <c r="AO146" s="35"/>
      <c r="AP146" s="35"/>
      <c r="AQ146" s="61"/>
      <c r="AR146" s="61"/>
      <c r="AS146" s="61"/>
      <c r="AT146" s="61"/>
      <c r="AU146" s="61"/>
    </row>
    <row r="147" spans="1:47" x14ac:dyDescent="0.35">
      <c r="A147" s="50"/>
      <c r="B147" s="50"/>
      <c r="C147" s="50"/>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35"/>
      <c r="AM147" s="35"/>
      <c r="AN147" s="35"/>
      <c r="AO147" s="35"/>
      <c r="AP147" s="35"/>
      <c r="AQ147" s="61"/>
      <c r="AR147" s="61"/>
      <c r="AS147" s="61"/>
      <c r="AT147" s="61"/>
      <c r="AU147" s="61"/>
    </row>
    <row r="148" spans="1:47" x14ac:dyDescent="0.35">
      <c r="A148" s="50"/>
      <c r="B148" s="50"/>
      <c r="C148" s="50"/>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35"/>
      <c r="AM148" s="35"/>
      <c r="AN148" s="35"/>
      <c r="AO148" s="35"/>
      <c r="AP148" s="35"/>
      <c r="AQ148" s="61"/>
      <c r="AR148" s="61"/>
      <c r="AS148" s="61"/>
      <c r="AT148" s="61"/>
      <c r="AU148" s="61"/>
    </row>
    <row r="149" spans="1:47" x14ac:dyDescent="0.35">
      <c r="A149" s="50"/>
      <c r="B149" s="50"/>
      <c r="C149" s="50"/>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35"/>
      <c r="AM149" s="35"/>
      <c r="AN149" s="35"/>
      <c r="AO149" s="35"/>
      <c r="AP149" s="35"/>
      <c r="AQ149" s="61"/>
      <c r="AR149" s="61"/>
      <c r="AS149" s="61"/>
      <c r="AT149" s="61"/>
      <c r="AU149" s="61"/>
    </row>
    <row r="150" spans="1:47" x14ac:dyDescent="0.35">
      <c r="A150" s="50"/>
      <c r="B150" s="50"/>
      <c r="C150" s="50"/>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35"/>
      <c r="AM150" s="35"/>
      <c r="AN150" s="35"/>
      <c r="AO150" s="35"/>
      <c r="AP150" s="35"/>
      <c r="AQ150" s="61"/>
      <c r="AR150" s="61"/>
      <c r="AS150" s="61"/>
      <c r="AT150" s="61"/>
      <c r="AU150" s="61"/>
    </row>
    <row r="151" spans="1:47" x14ac:dyDescent="0.35">
      <c r="A151" s="50"/>
      <c r="B151" s="50"/>
      <c r="C151" s="50"/>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35"/>
      <c r="AM151" s="35"/>
      <c r="AN151" s="35"/>
      <c r="AO151" s="35"/>
      <c r="AP151" s="35"/>
      <c r="AQ151" s="61"/>
      <c r="AR151" s="61"/>
      <c r="AS151" s="61"/>
      <c r="AT151" s="61"/>
      <c r="AU151" s="61"/>
    </row>
    <row r="152" spans="1:47" x14ac:dyDescent="0.35">
      <c r="A152" s="50"/>
      <c r="B152" s="50"/>
      <c r="C152" s="50"/>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35"/>
      <c r="AM152" s="35"/>
      <c r="AN152" s="35"/>
      <c r="AO152" s="35"/>
      <c r="AP152" s="35"/>
      <c r="AQ152" s="61"/>
      <c r="AR152" s="61"/>
      <c r="AS152" s="61"/>
      <c r="AT152" s="61"/>
      <c r="AU152" s="61"/>
    </row>
    <row r="153" spans="1:47" x14ac:dyDescent="0.35">
      <c r="A153" s="50"/>
      <c r="B153" s="50"/>
      <c r="C153" s="50"/>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35"/>
      <c r="AM153" s="35"/>
      <c r="AN153" s="35"/>
      <c r="AO153" s="35"/>
      <c r="AP153" s="35"/>
      <c r="AQ153" s="61"/>
      <c r="AR153" s="61"/>
      <c r="AS153" s="61"/>
      <c r="AT153" s="61"/>
      <c r="AU153" s="61"/>
    </row>
    <row r="154" spans="1:47" x14ac:dyDescent="0.35">
      <c r="A154" s="50"/>
      <c r="B154" s="50"/>
      <c r="C154" s="50"/>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35"/>
      <c r="AM154" s="35"/>
      <c r="AN154" s="35"/>
      <c r="AO154" s="35"/>
      <c r="AP154" s="35"/>
      <c r="AQ154" s="61"/>
      <c r="AR154" s="61"/>
      <c r="AS154" s="61"/>
      <c r="AT154" s="61"/>
      <c r="AU154" s="61"/>
    </row>
    <row r="155" spans="1:47" x14ac:dyDescent="0.35">
      <c r="A155" s="50"/>
      <c r="B155" s="50"/>
      <c r="C155" s="50"/>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35"/>
      <c r="AM155" s="35"/>
      <c r="AN155" s="35"/>
      <c r="AO155" s="35"/>
      <c r="AP155" s="35"/>
      <c r="AQ155" s="61"/>
      <c r="AR155" s="61"/>
      <c r="AS155" s="61"/>
      <c r="AT155" s="61"/>
      <c r="AU155" s="61"/>
    </row>
    <row r="156" spans="1:47" x14ac:dyDescent="0.35">
      <c r="A156" s="50"/>
      <c r="B156" s="50"/>
      <c r="C156" s="50"/>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35"/>
      <c r="AM156" s="35"/>
      <c r="AN156" s="35"/>
      <c r="AO156" s="35"/>
      <c r="AP156" s="35"/>
      <c r="AQ156" s="61"/>
      <c r="AR156" s="61"/>
      <c r="AS156" s="61"/>
      <c r="AT156" s="61"/>
      <c r="AU156" s="61"/>
    </row>
    <row r="157" spans="1:47" x14ac:dyDescent="0.35">
      <c r="A157" s="50"/>
      <c r="B157" s="50"/>
      <c r="C157" s="50"/>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35"/>
      <c r="AM157" s="35"/>
      <c r="AN157" s="35"/>
      <c r="AO157" s="35"/>
      <c r="AP157" s="35"/>
      <c r="AQ157" s="61"/>
      <c r="AR157" s="61"/>
      <c r="AS157" s="61"/>
      <c r="AT157" s="61"/>
      <c r="AU157" s="61"/>
    </row>
    <row r="158" spans="1:47" x14ac:dyDescent="0.35">
      <c r="A158" s="50"/>
      <c r="B158" s="50"/>
      <c r="C158" s="50"/>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35"/>
      <c r="AM158" s="35"/>
      <c r="AN158" s="35"/>
      <c r="AO158" s="35"/>
      <c r="AP158" s="35"/>
      <c r="AQ158" s="61"/>
      <c r="AR158" s="61"/>
      <c r="AS158" s="61"/>
      <c r="AT158" s="61"/>
      <c r="AU158" s="61"/>
    </row>
    <row r="159" spans="1:47" x14ac:dyDescent="0.35">
      <c r="A159" s="50"/>
      <c r="B159" s="50"/>
      <c r="C159" s="50"/>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35"/>
      <c r="AM159" s="35"/>
      <c r="AN159" s="35"/>
      <c r="AO159" s="35"/>
      <c r="AP159" s="35"/>
      <c r="AQ159" s="61"/>
      <c r="AR159" s="61"/>
      <c r="AS159" s="61"/>
      <c r="AT159" s="61"/>
      <c r="AU159" s="61"/>
    </row>
    <row r="160" spans="1:47" x14ac:dyDescent="0.35">
      <c r="A160" s="50"/>
      <c r="B160" s="50"/>
      <c r="C160" s="50"/>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35"/>
      <c r="AM160" s="35"/>
      <c r="AN160" s="35"/>
      <c r="AO160" s="35"/>
      <c r="AP160" s="35"/>
      <c r="AQ160" s="61"/>
      <c r="AR160" s="61"/>
      <c r="AS160" s="61"/>
      <c r="AT160" s="61"/>
      <c r="AU160" s="61"/>
    </row>
    <row r="161" spans="1:47" x14ac:dyDescent="0.35">
      <c r="A161" s="50"/>
      <c r="B161" s="50"/>
      <c r="C161" s="50"/>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35"/>
      <c r="AM161" s="35"/>
      <c r="AN161" s="35"/>
      <c r="AO161" s="35"/>
      <c r="AP161" s="35"/>
      <c r="AQ161" s="61"/>
      <c r="AR161" s="61"/>
      <c r="AS161" s="61"/>
      <c r="AT161" s="61"/>
      <c r="AU161" s="61"/>
    </row>
    <row r="162" spans="1:47" x14ac:dyDescent="0.35">
      <c r="A162" s="50"/>
      <c r="B162" s="50"/>
      <c r="C162" s="50"/>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35"/>
      <c r="AM162" s="35"/>
      <c r="AN162" s="35"/>
      <c r="AO162" s="35"/>
      <c r="AP162" s="35"/>
      <c r="AQ162" s="61"/>
      <c r="AR162" s="61"/>
      <c r="AS162" s="61"/>
      <c r="AT162" s="61"/>
      <c r="AU162" s="61"/>
    </row>
    <row r="163" spans="1:47" x14ac:dyDescent="0.35">
      <c r="A163" s="50"/>
      <c r="B163" s="50"/>
      <c r="C163" s="50"/>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35"/>
      <c r="AM163" s="35"/>
      <c r="AN163" s="35"/>
      <c r="AO163" s="35"/>
      <c r="AP163" s="35"/>
      <c r="AQ163" s="61"/>
      <c r="AR163" s="61"/>
      <c r="AS163" s="61"/>
      <c r="AT163" s="61"/>
      <c r="AU163" s="61"/>
    </row>
    <row r="164" spans="1:47" x14ac:dyDescent="0.35">
      <c r="A164" s="50"/>
      <c r="B164" s="50"/>
      <c r="C164" s="50"/>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35"/>
      <c r="AM164" s="35"/>
      <c r="AN164" s="35"/>
      <c r="AO164" s="35"/>
      <c r="AP164" s="35"/>
      <c r="AQ164" s="61"/>
      <c r="AR164" s="61"/>
      <c r="AS164" s="61"/>
      <c r="AT164" s="61"/>
      <c r="AU164" s="61"/>
    </row>
    <row r="165" spans="1:47" x14ac:dyDescent="0.35">
      <c r="A165" s="50"/>
      <c r="B165" s="50"/>
      <c r="C165" s="50"/>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35"/>
      <c r="AM165" s="35"/>
      <c r="AN165" s="35"/>
      <c r="AO165" s="35"/>
      <c r="AP165" s="35"/>
      <c r="AQ165" s="61"/>
      <c r="AR165" s="61"/>
      <c r="AS165" s="61"/>
      <c r="AT165" s="61"/>
      <c r="AU165" s="61"/>
    </row>
    <row r="166" spans="1:47" x14ac:dyDescent="0.35">
      <c r="A166" s="50"/>
      <c r="B166" s="50"/>
      <c r="C166" s="50"/>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35"/>
      <c r="AM166" s="35"/>
      <c r="AN166" s="35"/>
      <c r="AO166" s="35"/>
      <c r="AP166" s="35"/>
      <c r="AQ166" s="61"/>
      <c r="AR166" s="61"/>
      <c r="AS166" s="61"/>
      <c r="AT166" s="61"/>
      <c r="AU166" s="61"/>
    </row>
    <row r="167" spans="1:47" x14ac:dyDescent="0.35">
      <c r="A167" s="50"/>
      <c r="B167" s="50"/>
      <c r="C167" s="50"/>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35"/>
      <c r="AO167" s="35"/>
      <c r="AP167" s="35"/>
      <c r="AQ167" s="61"/>
      <c r="AR167" s="61"/>
      <c r="AS167" s="61"/>
      <c r="AT167" s="61"/>
      <c r="AU167" s="61"/>
    </row>
    <row r="168" spans="1:47" x14ac:dyDescent="0.35">
      <c r="A168" s="50"/>
      <c r="B168" s="50"/>
      <c r="C168" s="50"/>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35"/>
      <c r="AO168" s="35"/>
      <c r="AP168" s="35"/>
      <c r="AQ168" s="61"/>
      <c r="AR168" s="61"/>
      <c r="AS168" s="61"/>
      <c r="AT168" s="61"/>
      <c r="AU168" s="61"/>
    </row>
    <row r="169" spans="1:47" x14ac:dyDescent="0.35">
      <c r="A169" s="50"/>
      <c r="B169" s="50"/>
      <c r="C169" s="50"/>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35"/>
      <c r="AO169" s="35"/>
      <c r="AP169" s="35"/>
      <c r="AQ169" s="61"/>
      <c r="AR169" s="61"/>
      <c r="AS169" s="61"/>
      <c r="AT169" s="61"/>
      <c r="AU169" s="61"/>
    </row>
    <row r="170" spans="1:47" x14ac:dyDescent="0.35">
      <c r="A170" s="50"/>
      <c r="B170" s="50"/>
      <c r="C170" s="50"/>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35"/>
      <c r="AO170" s="35"/>
      <c r="AP170" s="35"/>
      <c r="AQ170" s="61"/>
      <c r="AR170" s="61"/>
      <c r="AS170" s="61"/>
      <c r="AT170" s="61"/>
      <c r="AU170" s="61"/>
    </row>
    <row r="171" spans="1:47" x14ac:dyDescent="0.35">
      <c r="A171" s="50"/>
      <c r="B171" s="50"/>
      <c r="C171" s="50"/>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35"/>
      <c r="AO171" s="35"/>
      <c r="AP171" s="35"/>
      <c r="AQ171" s="61"/>
      <c r="AR171" s="61"/>
      <c r="AS171" s="61"/>
      <c r="AT171" s="61"/>
      <c r="AU171" s="61"/>
    </row>
    <row r="172" spans="1:47" x14ac:dyDescent="0.35">
      <c r="A172" s="50"/>
      <c r="B172" s="50"/>
      <c r="C172" s="50"/>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35"/>
      <c r="AO172" s="35"/>
      <c r="AP172" s="35"/>
      <c r="AQ172" s="61"/>
      <c r="AR172" s="61"/>
      <c r="AS172" s="61"/>
      <c r="AT172" s="61"/>
      <c r="AU172" s="61"/>
    </row>
    <row r="173" spans="1:47" x14ac:dyDescent="0.35">
      <c r="A173" s="50"/>
      <c r="B173" s="50"/>
      <c r="C173" s="50"/>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35"/>
      <c r="AO173" s="35"/>
      <c r="AP173" s="35"/>
      <c r="AQ173" s="61"/>
      <c r="AR173" s="61"/>
      <c r="AS173" s="61"/>
      <c r="AT173" s="61"/>
      <c r="AU173" s="61"/>
    </row>
    <row r="174" spans="1:47" x14ac:dyDescent="0.35">
      <c r="A174" s="50"/>
      <c r="B174" s="50"/>
      <c r="C174" s="50"/>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35"/>
      <c r="AO174" s="35"/>
      <c r="AP174" s="35"/>
      <c r="AQ174" s="61"/>
      <c r="AR174" s="61"/>
      <c r="AS174" s="61"/>
      <c r="AT174" s="61"/>
      <c r="AU174" s="61"/>
    </row>
    <row r="175" spans="1:47" x14ac:dyDescent="0.35">
      <c r="A175" s="50"/>
      <c r="B175" s="50"/>
      <c r="C175" s="50"/>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35"/>
      <c r="AO175" s="35"/>
      <c r="AP175" s="35"/>
      <c r="AQ175" s="61"/>
      <c r="AR175" s="61"/>
      <c r="AS175" s="61"/>
      <c r="AT175" s="61"/>
      <c r="AU175" s="61"/>
    </row>
    <row r="176" spans="1:47" x14ac:dyDescent="0.35">
      <c r="A176" s="50"/>
      <c r="B176" s="50"/>
      <c r="C176" s="50"/>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35"/>
      <c r="AO176" s="35"/>
      <c r="AP176" s="35"/>
      <c r="AQ176" s="61"/>
      <c r="AR176" s="61"/>
      <c r="AS176" s="61"/>
      <c r="AT176" s="61"/>
      <c r="AU176" s="61"/>
    </row>
    <row r="177" spans="1:47" x14ac:dyDescent="0.35">
      <c r="A177" s="50"/>
      <c r="B177" s="50"/>
      <c r="C177" s="50"/>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35"/>
      <c r="AO177" s="35"/>
      <c r="AP177" s="35"/>
      <c r="AQ177" s="61"/>
      <c r="AR177" s="61"/>
      <c r="AS177" s="61"/>
      <c r="AT177" s="61"/>
      <c r="AU177" s="61"/>
    </row>
    <row r="178" spans="1:47" x14ac:dyDescent="0.35">
      <c r="A178" s="50"/>
      <c r="B178" s="50"/>
      <c r="C178" s="50"/>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35"/>
      <c r="AO178" s="35"/>
      <c r="AP178" s="35"/>
      <c r="AQ178" s="61"/>
      <c r="AR178" s="61"/>
      <c r="AS178" s="61"/>
      <c r="AT178" s="61"/>
      <c r="AU178" s="61"/>
    </row>
    <row r="179" spans="1:47" x14ac:dyDescent="0.35">
      <c r="A179" s="50"/>
      <c r="B179" s="50"/>
      <c r="C179" s="50"/>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row>
    <row r="180" spans="1:47" x14ac:dyDescent="0.35">
      <c r="A180" s="50"/>
      <c r="B180" s="50"/>
      <c r="C180" s="50"/>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row>
    <row r="181" spans="1:47" x14ac:dyDescent="0.35">
      <c r="A181" s="50"/>
      <c r="B181" s="50"/>
      <c r="C181" s="50"/>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row>
    <row r="182" spans="1:47" x14ac:dyDescent="0.35">
      <c r="A182" s="50"/>
      <c r="B182" s="50"/>
      <c r="C182" s="50"/>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row>
    <row r="183" spans="1:47" x14ac:dyDescent="0.35">
      <c r="A183" s="50"/>
      <c r="B183" s="50"/>
      <c r="C183" s="50"/>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row>
    <row r="184" spans="1:47" x14ac:dyDescent="0.35">
      <c r="A184" s="50"/>
      <c r="B184" s="50"/>
      <c r="C184" s="50"/>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row>
    <row r="185" spans="1:47" x14ac:dyDescent="0.35">
      <c r="A185" s="50"/>
      <c r="B185" s="50"/>
      <c r="C185" s="50"/>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row>
    <row r="186" spans="1:47" x14ac:dyDescent="0.35">
      <c r="A186" s="50"/>
      <c r="B186" s="50"/>
      <c r="C186" s="50"/>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row>
    <row r="187" spans="1:47" x14ac:dyDescent="0.35">
      <c r="A187" s="50"/>
      <c r="B187" s="50"/>
      <c r="C187" s="50"/>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row>
    <row r="188" spans="1:47" x14ac:dyDescent="0.35">
      <c r="A188" s="50"/>
      <c r="B188" s="50"/>
      <c r="C188" s="50"/>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row>
    <row r="189" spans="1:47" x14ac:dyDescent="0.35">
      <c r="A189" s="50"/>
      <c r="B189" s="50"/>
      <c r="C189" s="50"/>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row>
    <row r="190" spans="1:47" x14ac:dyDescent="0.35">
      <c r="A190" s="50"/>
      <c r="B190" s="50"/>
      <c r="C190" s="50"/>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row>
    <row r="191" spans="1:47" x14ac:dyDescent="0.35">
      <c r="A191" s="50"/>
      <c r="B191" s="50"/>
      <c r="C191" s="50"/>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row>
    <row r="192" spans="1:47" x14ac:dyDescent="0.35">
      <c r="A192" s="50"/>
      <c r="B192" s="50"/>
      <c r="C192" s="50"/>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row>
    <row r="193" spans="1:47" x14ac:dyDescent="0.35">
      <c r="A193" s="50"/>
      <c r="B193" s="50"/>
      <c r="C193" s="50"/>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row>
    <row r="194" spans="1:47" x14ac:dyDescent="0.35">
      <c r="A194" s="50"/>
      <c r="B194" s="50"/>
      <c r="C194" s="50"/>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row>
    <row r="195" spans="1:47" x14ac:dyDescent="0.35">
      <c r="A195" s="50"/>
      <c r="B195" s="50"/>
      <c r="C195" s="50"/>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row>
    <row r="196" spans="1:47" x14ac:dyDescent="0.35">
      <c r="A196" s="50"/>
      <c r="B196" s="50"/>
      <c r="C196" s="50"/>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row>
    <row r="197" spans="1:47" x14ac:dyDescent="0.35">
      <c r="A197" s="50"/>
      <c r="B197" s="50"/>
      <c r="C197" s="50"/>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row>
    <row r="198" spans="1:47" x14ac:dyDescent="0.35">
      <c r="A198" s="50"/>
      <c r="B198" s="50"/>
      <c r="C198" s="50"/>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row>
    <row r="199" spans="1:47" x14ac:dyDescent="0.35">
      <c r="A199" s="50"/>
      <c r="B199" s="50"/>
      <c r="C199" s="50"/>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row>
    <row r="200" spans="1:47" x14ac:dyDescent="0.35">
      <c r="A200" s="50"/>
      <c r="B200" s="50"/>
      <c r="C200" s="50"/>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row>
    <row r="201" spans="1:47" x14ac:dyDescent="0.35">
      <c r="A201" s="50"/>
      <c r="B201" s="50"/>
      <c r="C201" s="50"/>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row>
    <row r="202" spans="1:47" x14ac:dyDescent="0.35">
      <c r="A202" s="50"/>
      <c r="B202" s="50"/>
      <c r="C202" s="50"/>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row>
    <row r="203" spans="1:47" x14ac:dyDescent="0.35">
      <c r="A203" s="50"/>
      <c r="B203" s="50"/>
      <c r="C203" s="50"/>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row>
    <row r="204" spans="1:47" x14ac:dyDescent="0.35">
      <c r="A204" s="50"/>
      <c r="B204" s="50"/>
      <c r="C204" s="50"/>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row>
    <row r="205" spans="1:47" x14ac:dyDescent="0.35">
      <c r="A205" s="50"/>
      <c r="B205" s="50"/>
      <c r="C205" s="50"/>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row>
    <row r="206" spans="1:47" x14ac:dyDescent="0.35">
      <c r="A206" s="50"/>
      <c r="B206" s="50"/>
      <c r="C206" s="50"/>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row>
    <row r="207" spans="1:47" x14ac:dyDescent="0.35">
      <c r="A207" s="50"/>
      <c r="B207" s="50"/>
      <c r="C207" s="50"/>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row>
    <row r="208" spans="1:47" x14ac:dyDescent="0.35">
      <c r="A208" s="50"/>
      <c r="B208" s="50"/>
      <c r="C208" s="50"/>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row>
    <row r="209" spans="1:47" x14ac:dyDescent="0.35">
      <c r="A209" s="50"/>
      <c r="B209" s="50"/>
      <c r="C209" s="50"/>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row>
    <row r="210" spans="1:47" x14ac:dyDescent="0.35">
      <c r="A210" s="50"/>
      <c r="B210" s="50"/>
      <c r="C210" s="50"/>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row>
    <row r="211" spans="1:47" x14ac:dyDescent="0.35">
      <c r="A211" s="50"/>
      <c r="B211" s="50"/>
      <c r="C211" s="50"/>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row>
    <row r="212" spans="1:47" x14ac:dyDescent="0.35">
      <c r="A212" s="50"/>
      <c r="B212" s="50"/>
      <c r="C212" s="50"/>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row>
    <row r="213" spans="1:47" x14ac:dyDescent="0.35">
      <c r="A213" s="50"/>
      <c r="B213" s="50"/>
      <c r="C213" s="50"/>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row>
    <row r="214" spans="1:47" x14ac:dyDescent="0.35">
      <c r="A214" s="50"/>
      <c r="B214" s="50"/>
      <c r="C214" s="50"/>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row>
    <row r="215" spans="1:47" x14ac:dyDescent="0.35">
      <c r="A215" s="50"/>
      <c r="B215" s="50"/>
      <c r="C215" s="50"/>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row>
    <row r="216" spans="1:47" x14ac:dyDescent="0.35">
      <c r="A216" s="50"/>
      <c r="B216" s="50"/>
      <c r="C216" s="50"/>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row>
    <row r="217" spans="1:47" x14ac:dyDescent="0.35">
      <c r="A217" s="50"/>
      <c r="B217" s="50"/>
      <c r="C217" s="50"/>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row>
    <row r="218" spans="1:47" x14ac:dyDescent="0.35">
      <c r="A218" s="50"/>
      <c r="B218" s="50"/>
      <c r="C218" s="50"/>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row>
    <row r="219" spans="1:47" x14ac:dyDescent="0.35">
      <c r="A219" s="50"/>
      <c r="B219" s="50"/>
      <c r="C219" s="50"/>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row>
    <row r="220" spans="1:47" x14ac:dyDescent="0.35">
      <c r="A220" s="50"/>
      <c r="B220" s="50"/>
      <c r="C220" s="50"/>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row>
    <row r="221" spans="1:47" x14ac:dyDescent="0.35">
      <c r="A221" s="50"/>
      <c r="B221" s="50"/>
      <c r="C221" s="50"/>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row>
    <row r="222" spans="1:47" x14ac:dyDescent="0.35">
      <c r="A222" s="50"/>
      <c r="B222" s="50"/>
      <c r="C222" s="50"/>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row>
    <row r="223" spans="1:47" x14ac:dyDescent="0.35">
      <c r="A223" s="50"/>
      <c r="B223" s="50"/>
      <c r="C223" s="50"/>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row>
    <row r="224" spans="1:47" x14ac:dyDescent="0.35">
      <c r="A224" s="50"/>
      <c r="B224" s="50"/>
      <c r="C224" s="50"/>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row>
    <row r="225" spans="1:47" x14ac:dyDescent="0.35">
      <c r="A225" s="50"/>
      <c r="B225" s="50"/>
      <c r="C225" s="50"/>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row>
    <row r="226" spans="1:47" x14ac:dyDescent="0.35">
      <c r="A226" s="50"/>
      <c r="B226" s="50"/>
      <c r="C226" s="50"/>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row>
    <row r="227" spans="1:47" x14ac:dyDescent="0.35">
      <c r="A227" s="50"/>
      <c r="B227" s="50"/>
      <c r="C227" s="50"/>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row>
    <row r="228" spans="1:47" x14ac:dyDescent="0.35">
      <c r="A228" s="50"/>
      <c r="B228" s="50"/>
      <c r="C228" s="50"/>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row>
    <row r="229" spans="1:47" x14ac:dyDescent="0.35">
      <c r="A229" s="50"/>
      <c r="B229" s="50"/>
      <c r="C229" s="50"/>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row>
    <row r="230" spans="1:47" x14ac:dyDescent="0.35">
      <c r="A230" s="50"/>
      <c r="B230" s="50"/>
      <c r="C230" s="50"/>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row>
    <row r="231" spans="1:47" x14ac:dyDescent="0.35">
      <c r="A231" s="50"/>
      <c r="B231" s="50"/>
      <c r="C231" s="50"/>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row>
    <row r="232" spans="1:47" x14ac:dyDescent="0.35">
      <c r="A232" s="50"/>
      <c r="B232" s="50"/>
      <c r="C232" s="50"/>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row>
    <row r="233" spans="1:47" x14ac:dyDescent="0.35">
      <c r="A233" s="50"/>
      <c r="B233" s="50"/>
      <c r="C233" s="50"/>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row>
    <row r="234" spans="1:47" x14ac:dyDescent="0.35">
      <c r="A234" s="50"/>
      <c r="B234" s="50"/>
      <c r="C234" s="50"/>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row>
    <row r="235" spans="1:47" x14ac:dyDescent="0.35">
      <c r="A235" s="50"/>
      <c r="B235" s="50"/>
      <c r="C235" s="50"/>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row>
    <row r="236" spans="1:47" x14ac:dyDescent="0.35">
      <c r="A236" s="50"/>
      <c r="B236" s="50"/>
      <c r="C236" s="50"/>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row>
    <row r="237" spans="1:47" x14ac:dyDescent="0.35">
      <c r="A237" s="50"/>
      <c r="B237" s="50"/>
      <c r="C237" s="50"/>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row>
    <row r="238" spans="1:47" x14ac:dyDescent="0.35">
      <c r="A238" s="50"/>
      <c r="B238" s="50"/>
      <c r="C238" s="50"/>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row>
    <row r="239" spans="1:47" x14ac:dyDescent="0.35">
      <c r="A239" s="50"/>
      <c r="B239" s="50"/>
      <c r="C239" s="50"/>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row>
    <row r="240" spans="1:47" x14ac:dyDescent="0.35">
      <c r="A240" s="50"/>
      <c r="B240" s="50"/>
      <c r="C240" s="50"/>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row>
    <row r="241" spans="1:47" x14ac:dyDescent="0.35">
      <c r="A241" s="50"/>
      <c r="B241" s="50"/>
      <c r="C241" s="50"/>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row>
    <row r="242" spans="1:47" x14ac:dyDescent="0.35">
      <c r="A242" s="50"/>
      <c r="B242" s="50"/>
      <c r="C242" s="50"/>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row>
    <row r="243" spans="1:47" x14ac:dyDescent="0.35">
      <c r="A243" s="50"/>
      <c r="B243" s="50"/>
      <c r="C243" s="50"/>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row>
    <row r="244" spans="1:47" x14ac:dyDescent="0.35">
      <c r="A244" s="50"/>
      <c r="B244" s="50"/>
      <c r="C244" s="50"/>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row>
    <row r="245" spans="1:47" x14ac:dyDescent="0.35">
      <c r="A245" s="50"/>
      <c r="B245" s="50"/>
      <c r="C245" s="50"/>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row>
    <row r="246" spans="1:47" x14ac:dyDescent="0.35">
      <c r="A246" s="50"/>
      <c r="B246" s="50"/>
      <c r="C246" s="50"/>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row>
    <row r="247" spans="1:47" x14ac:dyDescent="0.35">
      <c r="A247" s="50"/>
      <c r="B247" s="50"/>
      <c r="C247" s="50"/>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row>
    <row r="248" spans="1:47" x14ac:dyDescent="0.35">
      <c r="A248" s="50"/>
      <c r="B248" s="50"/>
      <c r="C248" s="50"/>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row>
    <row r="249" spans="1:47" x14ac:dyDescent="0.35">
      <c r="A249" s="50"/>
      <c r="B249" s="50"/>
      <c r="C249" s="50"/>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row>
    <row r="250" spans="1:47" x14ac:dyDescent="0.35">
      <c r="A250" s="50"/>
      <c r="B250" s="50"/>
      <c r="C250" s="50"/>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row>
    <row r="251" spans="1:47" x14ac:dyDescent="0.35">
      <c r="A251" s="50"/>
      <c r="B251" s="50"/>
      <c r="C251" s="50"/>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row>
    <row r="252" spans="1:47" x14ac:dyDescent="0.35">
      <c r="A252" s="50"/>
      <c r="B252" s="50"/>
      <c r="C252" s="50"/>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row>
    <row r="253" spans="1:47" x14ac:dyDescent="0.35">
      <c r="A253" s="50"/>
      <c r="B253" s="50"/>
      <c r="C253" s="50"/>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row>
    <row r="254" spans="1:47" x14ac:dyDescent="0.35">
      <c r="A254" s="50"/>
      <c r="B254" s="50"/>
      <c r="C254" s="50"/>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row>
    <row r="255" spans="1:47" x14ac:dyDescent="0.35">
      <c r="A255" s="50"/>
      <c r="B255" s="50"/>
      <c r="C255" s="50"/>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row>
    <row r="256" spans="1:47" x14ac:dyDescent="0.35">
      <c r="A256" s="50"/>
      <c r="B256" s="50"/>
      <c r="C256" s="50"/>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row>
    <row r="257" spans="1:47" x14ac:dyDescent="0.35">
      <c r="A257" s="50"/>
      <c r="B257" s="50"/>
      <c r="C257" s="50"/>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row>
    <row r="258" spans="1:47" x14ac:dyDescent="0.35">
      <c r="A258" s="50"/>
      <c r="B258" s="50"/>
      <c r="C258" s="50"/>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row>
    <row r="259" spans="1:47" x14ac:dyDescent="0.35">
      <c r="A259" s="50"/>
      <c r="B259" s="50"/>
      <c r="C259" s="50"/>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row>
    <row r="260" spans="1:47" x14ac:dyDescent="0.35">
      <c r="A260" s="50"/>
      <c r="B260" s="50"/>
      <c r="C260" s="50"/>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row>
    <row r="261" spans="1:47" x14ac:dyDescent="0.35">
      <c r="A261" s="50"/>
      <c r="B261" s="50"/>
      <c r="C261" s="50"/>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row>
    <row r="262" spans="1:47" x14ac:dyDescent="0.35">
      <c r="A262" s="50"/>
      <c r="B262" s="50"/>
      <c r="C262" s="50"/>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row>
    <row r="263" spans="1:47" x14ac:dyDescent="0.35">
      <c r="A263" s="50"/>
      <c r="B263" s="50"/>
      <c r="C263" s="50"/>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row>
    <row r="264" spans="1:47" x14ac:dyDescent="0.35">
      <c r="A264" s="50"/>
      <c r="B264" s="50"/>
      <c r="C264" s="50"/>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row>
    <row r="265" spans="1:47" x14ac:dyDescent="0.35">
      <c r="A265" s="50"/>
      <c r="B265" s="50"/>
      <c r="C265" s="50"/>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row>
    <row r="266" spans="1:47" x14ac:dyDescent="0.35">
      <c r="A266" s="50"/>
      <c r="B266" s="50"/>
      <c r="C266" s="50"/>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row>
    <row r="267" spans="1:47" x14ac:dyDescent="0.35">
      <c r="A267" s="50"/>
      <c r="B267" s="50"/>
      <c r="C267" s="50"/>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row>
    <row r="268" spans="1:47" x14ac:dyDescent="0.35">
      <c r="A268" s="50"/>
      <c r="B268" s="50"/>
      <c r="C268" s="50"/>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row>
    <row r="269" spans="1:47" x14ac:dyDescent="0.35">
      <c r="A269" s="50"/>
      <c r="B269" s="50"/>
      <c r="C269" s="50"/>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row>
    <row r="270" spans="1:47" x14ac:dyDescent="0.35">
      <c r="A270" s="50"/>
      <c r="B270" s="50"/>
      <c r="C270" s="50"/>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row>
    <row r="271" spans="1:47" x14ac:dyDescent="0.35">
      <c r="A271" s="50"/>
      <c r="B271" s="50"/>
      <c r="C271" s="50"/>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row>
    <row r="272" spans="1:47" x14ac:dyDescent="0.35">
      <c r="A272" s="50"/>
      <c r="B272" s="50"/>
      <c r="C272" s="50"/>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row>
    <row r="273" spans="1:47" x14ac:dyDescent="0.35">
      <c r="A273" s="50"/>
      <c r="B273" s="50"/>
      <c r="C273" s="50"/>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row>
    <row r="274" spans="1:47" x14ac:dyDescent="0.35">
      <c r="A274" s="50"/>
      <c r="B274" s="50"/>
      <c r="C274" s="50"/>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row>
    <row r="275" spans="1:47" x14ac:dyDescent="0.35">
      <c r="A275" s="50"/>
      <c r="B275" s="50"/>
      <c r="C275" s="50"/>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row>
    <row r="276" spans="1:47" x14ac:dyDescent="0.35">
      <c r="A276" s="50"/>
      <c r="B276" s="50"/>
      <c r="C276" s="50"/>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row>
    <row r="277" spans="1:47" x14ac:dyDescent="0.35">
      <c r="A277" s="50"/>
      <c r="B277" s="50"/>
      <c r="C277" s="50"/>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row>
    <row r="278" spans="1:47" x14ac:dyDescent="0.35">
      <c r="A278" s="50"/>
      <c r="B278" s="50"/>
      <c r="C278" s="50"/>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row>
    <row r="279" spans="1:47" x14ac:dyDescent="0.35">
      <c r="A279" s="50"/>
      <c r="B279" s="50"/>
      <c r="C279" s="50"/>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row>
    <row r="280" spans="1:47" x14ac:dyDescent="0.35">
      <c r="A280" s="50"/>
      <c r="B280" s="50"/>
      <c r="C280" s="50"/>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row>
    <row r="281" spans="1:47" x14ac:dyDescent="0.35">
      <c r="A281" s="50"/>
      <c r="B281" s="50"/>
      <c r="C281" s="50"/>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row>
    <row r="282" spans="1:47" x14ac:dyDescent="0.35">
      <c r="A282" s="50"/>
      <c r="B282" s="50"/>
      <c r="C282" s="50"/>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row>
    <row r="283" spans="1:47" x14ac:dyDescent="0.35">
      <c r="A283" s="50"/>
      <c r="B283" s="50"/>
      <c r="C283" s="50"/>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row>
    <row r="284" spans="1:47" x14ac:dyDescent="0.35">
      <c r="A284" s="50"/>
      <c r="B284" s="50"/>
      <c r="C284" s="50"/>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row>
    <row r="285" spans="1:47" x14ac:dyDescent="0.35">
      <c r="A285" s="50"/>
      <c r="B285" s="50"/>
      <c r="C285" s="50"/>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row>
    <row r="286" spans="1:47" x14ac:dyDescent="0.35">
      <c r="A286" s="50"/>
      <c r="B286" s="50"/>
      <c r="C286" s="50"/>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row>
    <row r="287" spans="1:47" x14ac:dyDescent="0.35">
      <c r="A287" s="50"/>
      <c r="B287" s="50"/>
      <c r="C287" s="50"/>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row>
    <row r="288" spans="1:47" x14ac:dyDescent="0.35">
      <c r="A288" s="50"/>
      <c r="B288" s="50"/>
      <c r="C288" s="50"/>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row>
    <row r="289" spans="1:47" x14ac:dyDescent="0.35">
      <c r="A289" s="50"/>
      <c r="B289" s="50"/>
      <c r="C289" s="50"/>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row>
    <row r="290" spans="1:47" x14ac:dyDescent="0.35">
      <c r="A290" s="50"/>
      <c r="B290" s="50"/>
      <c r="C290" s="50"/>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row>
    <row r="291" spans="1:47" x14ac:dyDescent="0.35">
      <c r="A291" s="50"/>
      <c r="B291" s="50"/>
      <c r="C291" s="50"/>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row>
    <row r="292" spans="1:47" x14ac:dyDescent="0.35">
      <c r="A292" s="50"/>
      <c r="B292" s="50"/>
      <c r="C292" s="50"/>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row>
    <row r="293" spans="1:47" x14ac:dyDescent="0.35">
      <c r="A293" s="50"/>
      <c r="B293" s="50"/>
      <c r="C293" s="50"/>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row>
    <row r="294" spans="1:47" x14ac:dyDescent="0.35">
      <c r="A294" s="50"/>
      <c r="B294" s="50"/>
      <c r="C294" s="50"/>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row>
    <row r="295" spans="1:47" x14ac:dyDescent="0.35">
      <c r="A295" s="50"/>
      <c r="B295" s="50"/>
      <c r="C295" s="50"/>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row>
    <row r="296" spans="1:47" x14ac:dyDescent="0.35">
      <c r="A296" s="50"/>
      <c r="B296" s="50"/>
      <c r="C296" s="50"/>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row>
    <row r="297" spans="1:47" x14ac:dyDescent="0.35">
      <c r="A297" s="50"/>
      <c r="B297" s="50"/>
      <c r="C297" s="50"/>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row>
    <row r="298" spans="1:47" x14ac:dyDescent="0.35">
      <c r="A298" s="50"/>
      <c r="B298" s="50"/>
      <c r="C298" s="50"/>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row>
    <row r="299" spans="1:47" x14ac:dyDescent="0.35">
      <c r="A299" s="50"/>
      <c r="B299" s="50"/>
      <c r="C299" s="50"/>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row>
    <row r="300" spans="1:47" x14ac:dyDescent="0.35">
      <c r="A300" s="50"/>
      <c r="B300" s="50"/>
      <c r="C300" s="50"/>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row>
    <row r="301" spans="1:47" x14ac:dyDescent="0.35">
      <c r="A301" s="50"/>
      <c r="B301" s="50"/>
      <c r="C301" s="50"/>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row>
    <row r="302" spans="1:47" x14ac:dyDescent="0.35">
      <c r="A302" s="50"/>
      <c r="B302" s="50"/>
      <c r="C302" s="50"/>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row>
    <row r="303" spans="1:47" x14ac:dyDescent="0.35">
      <c r="A303" s="50"/>
      <c r="B303" s="50"/>
      <c r="C303" s="50"/>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row>
    <row r="304" spans="1:47" x14ac:dyDescent="0.35">
      <c r="A304" s="50"/>
      <c r="B304" s="50"/>
      <c r="C304" s="50"/>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row>
    <row r="305" spans="1:47" x14ac:dyDescent="0.35">
      <c r="A305" s="50"/>
      <c r="B305" s="50"/>
      <c r="C305" s="50"/>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row>
    <row r="306" spans="1:47" x14ac:dyDescent="0.35">
      <c r="A306" s="50"/>
      <c r="B306" s="50"/>
      <c r="C306" s="50"/>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row>
    <row r="307" spans="1:47" x14ac:dyDescent="0.35">
      <c r="A307" s="50"/>
      <c r="B307" s="50"/>
      <c r="C307" s="50"/>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row>
    <row r="308" spans="1:47" x14ac:dyDescent="0.35">
      <c r="A308" s="50"/>
      <c r="B308" s="50"/>
      <c r="C308" s="50"/>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row>
    <row r="309" spans="1:47" x14ac:dyDescent="0.35">
      <c r="A309" s="50"/>
      <c r="B309" s="50"/>
      <c r="C309" s="50"/>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row>
    <row r="310" spans="1:47" x14ac:dyDescent="0.35">
      <c r="A310" s="50"/>
      <c r="B310" s="50"/>
      <c r="C310" s="50"/>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row>
    <row r="311" spans="1:47" x14ac:dyDescent="0.35">
      <c r="A311" s="50"/>
      <c r="B311" s="50"/>
      <c r="C311" s="50"/>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row>
    <row r="312" spans="1:47" x14ac:dyDescent="0.35">
      <c r="A312" s="50"/>
      <c r="B312" s="50"/>
      <c r="C312" s="50"/>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row>
    <row r="313" spans="1:47" x14ac:dyDescent="0.35">
      <c r="A313" s="50"/>
      <c r="B313" s="50"/>
      <c r="C313" s="50"/>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row>
    <row r="314" spans="1:47" x14ac:dyDescent="0.35">
      <c r="A314" s="50"/>
      <c r="B314" s="50"/>
      <c r="C314" s="50"/>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row>
    <row r="315" spans="1:47" x14ac:dyDescent="0.35">
      <c r="A315" s="50"/>
      <c r="B315" s="50"/>
      <c r="C315" s="50"/>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row>
    <row r="316" spans="1:47" x14ac:dyDescent="0.35">
      <c r="A316" s="50"/>
      <c r="B316" s="50"/>
      <c r="C316" s="50"/>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row>
    <row r="317" spans="1:47" x14ac:dyDescent="0.35">
      <c r="A317" s="50"/>
      <c r="B317" s="50"/>
      <c r="C317" s="50"/>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row>
    <row r="318" spans="1:47" x14ac:dyDescent="0.35">
      <c r="A318" s="50"/>
      <c r="B318" s="50"/>
      <c r="C318" s="50"/>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row>
    <row r="319" spans="1:47" x14ac:dyDescent="0.35">
      <c r="A319" s="50"/>
      <c r="B319" s="50"/>
      <c r="C319" s="50"/>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row>
    <row r="320" spans="1:47" x14ac:dyDescent="0.35">
      <c r="A320" s="50"/>
      <c r="B320" s="50"/>
      <c r="C320" s="50"/>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row>
    <row r="321" spans="1:47" x14ac:dyDescent="0.35">
      <c r="A321" s="50"/>
      <c r="B321" s="50"/>
      <c r="C321" s="50"/>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row>
    <row r="322" spans="1:47" x14ac:dyDescent="0.35">
      <c r="A322" s="50"/>
      <c r="B322" s="50"/>
      <c r="C322" s="50"/>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row>
    <row r="323" spans="1:47" x14ac:dyDescent="0.35">
      <c r="A323" s="50"/>
      <c r="B323" s="50"/>
      <c r="C323" s="50"/>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row>
    <row r="324" spans="1:47" x14ac:dyDescent="0.35">
      <c r="A324" s="50"/>
      <c r="B324" s="50"/>
      <c r="C324" s="50"/>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row>
    <row r="325" spans="1:47" x14ac:dyDescent="0.35">
      <c r="A325" s="50"/>
      <c r="B325" s="50"/>
      <c r="C325" s="50"/>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row>
    <row r="326" spans="1:47" x14ac:dyDescent="0.35">
      <c r="A326" s="50"/>
      <c r="B326" s="50"/>
      <c r="C326" s="50"/>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row>
    <row r="327" spans="1:47" x14ac:dyDescent="0.35">
      <c r="A327" s="50"/>
      <c r="B327" s="50"/>
      <c r="C327" s="50"/>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row>
    <row r="328" spans="1:47" x14ac:dyDescent="0.35">
      <c r="A328" s="50"/>
      <c r="B328" s="50"/>
      <c r="C328" s="50"/>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row>
    <row r="329" spans="1:47" x14ac:dyDescent="0.35">
      <c r="A329" s="50"/>
      <c r="B329" s="50"/>
      <c r="C329" s="50"/>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row>
    <row r="330" spans="1:47" x14ac:dyDescent="0.35">
      <c r="A330" s="50"/>
      <c r="B330" s="50"/>
      <c r="C330" s="50"/>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row>
    <row r="331" spans="1:47" x14ac:dyDescent="0.35">
      <c r="A331" s="50"/>
      <c r="B331" s="50"/>
      <c r="C331" s="50"/>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row>
    <row r="332" spans="1:47" x14ac:dyDescent="0.35">
      <c r="A332" s="50"/>
      <c r="B332" s="50"/>
      <c r="C332" s="50"/>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row>
    <row r="333" spans="1:47" x14ac:dyDescent="0.35">
      <c r="A333" s="50"/>
      <c r="B333" s="50"/>
      <c r="C333" s="50"/>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row>
    <row r="334" spans="1:47" x14ac:dyDescent="0.35">
      <c r="A334" s="50"/>
      <c r="B334" s="50"/>
      <c r="C334" s="50"/>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row>
    <row r="335" spans="1:47" x14ac:dyDescent="0.35">
      <c r="A335" s="50"/>
      <c r="B335" s="50"/>
      <c r="C335" s="50"/>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row>
    <row r="336" spans="1:47" x14ac:dyDescent="0.35">
      <c r="A336" s="50"/>
      <c r="B336" s="50"/>
      <c r="C336" s="50"/>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row>
    <row r="337" spans="1:47" x14ac:dyDescent="0.35">
      <c r="A337" s="50"/>
      <c r="B337" s="50"/>
      <c r="C337" s="50"/>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row>
    <row r="338" spans="1:47" x14ac:dyDescent="0.35">
      <c r="A338" s="50"/>
      <c r="B338" s="50"/>
      <c r="C338" s="50"/>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row>
    <row r="339" spans="1:47" x14ac:dyDescent="0.35">
      <c r="A339" s="50"/>
      <c r="B339" s="50"/>
      <c r="C339" s="50"/>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row>
    <row r="340" spans="1:47" x14ac:dyDescent="0.35">
      <c r="A340" s="50"/>
      <c r="B340" s="50"/>
      <c r="C340" s="50"/>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row>
    <row r="341" spans="1:47" x14ac:dyDescent="0.35">
      <c r="A341" s="50"/>
      <c r="B341" s="50"/>
      <c r="C341" s="50"/>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row>
    <row r="342" spans="1:47" x14ac:dyDescent="0.35">
      <c r="A342" s="50"/>
      <c r="B342" s="50"/>
      <c r="C342" s="50"/>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row>
    <row r="343" spans="1:47" x14ac:dyDescent="0.35">
      <c r="A343" s="50"/>
      <c r="B343" s="50"/>
      <c r="C343" s="50"/>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row>
    <row r="344" spans="1:47" x14ac:dyDescent="0.35">
      <c r="A344" s="50"/>
      <c r="B344" s="50"/>
      <c r="C344" s="50"/>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row>
    <row r="345" spans="1:47" x14ac:dyDescent="0.35">
      <c r="A345" s="50"/>
      <c r="B345" s="50"/>
      <c r="C345" s="50"/>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row>
    <row r="346" spans="1:47" x14ac:dyDescent="0.35">
      <c r="A346" s="50"/>
      <c r="B346" s="50"/>
      <c r="C346" s="50"/>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row>
    <row r="347" spans="1:47" x14ac:dyDescent="0.35">
      <c r="A347" s="50"/>
      <c r="B347" s="50"/>
      <c r="C347" s="50"/>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row>
    <row r="348" spans="1:47" x14ac:dyDescent="0.35">
      <c r="A348" s="50"/>
      <c r="B348" s="50"/>
      <c r="C348" s="50"/>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row>
    <row r="349" spans="1:47" x14ac:dyDescent="0.35">
      <c r="A349" s="50"/>
      <c r="B349" s="50"/>
      <c r="C349" s="50"/>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row>
    <row r="350" spans="1:47" x14ac:dyDescent="0.35">
      <c r="A350" s="50"/>
      <c r="B350" s="50"/>
      <c r="C350" s="50"/>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row>
    <row r="351" spans="1:47" x14ac:dyDescent="0.35">
      <c r="A351" s="50"/>
      <c r="B351" s="50"/>
      <c r="C351" s="50"/>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row>
    <row r="352" spans="1:47" x14ac:dyDescent="0.35">
      <c r="A352" s="50"/>
      <c r="B352" s="50"/>
      <c r="C352" s="50"/>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row>
    <row r="353" spans="1:47" x14ac:dyDescent="0.35">
      <c r="A353" s="50"/>
      <c r="B353" s="50"/>
      <c r="C353" s="50"/>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row>
    <row r="354" spans="1:47" x14ac:dyDescent="0.35">
      <c r="A354" s="50"/>
      <c r="B354" s="50"/>
      <c r="C354" s="50"/>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row>
    <row r="355" spans="1:47" x14ac:dyDescent="0.35">
      <c r="A355" s="50"/>
      <c r="B355" s="50"/>
      <c r="C355" s="50"/>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row>
    <row r="356" spans="1:47" x14ac:dyDescent="0.35">
      <c r="A356" s="50"/>
      <c r="B356" s="50"/>
      <c r="C356" s="50"/>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row>
    <row r="357" spans="1:47" x14ac:dyDescent="0.35">
      <c r="A357" s="50"/>
      <c r="B357" s="50"/>
      <c r="C357" s="50"/>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row>
    <row r="358" spans="1:47" x14ac:dyDescent="0.35">
      <c r="A358" s="50"/>
      <c r="B358" s="50"/>
      <c r="C358" s="50"/>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row>
    <row r="359" spans="1:47" x14ac:dyDescent="0.35">
      <c r="A359" s="50"/>
      <c r="B359" s="50"/>
      <c r="C359" s="50"/>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row>
    <row r="360" spans="1:47" x14ac:dyDescent="0.35">
      <c r="A360" s="50"/>
      <c r="B360" s="50"/>
      <c r="C360" s="50"/>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row>
    <row r="361" spans="1:47" x14ac:dyDescent="0.35">
      <c r="A361" s="50"/>
      <c r="B361" s="50"/>
      <c r="C361" s="50"/>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row>
    <row r="362" spans="1:47" x14ac:dyDescent="0.35">
      <c r="A362" s="50"/>
      <c r="B362" s="50"/>
      <c r="C362" s="50"/>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row>
    <row r="363" spans="1:47" x14ac:dyDescent="0.35">
      <c r="A363" s="50"/>
      <c r="B363" s="50"/>
      <c r="C363" s="50"/>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row>
    <row r="364" spans="1:47" x14ac:dyDescent="0.35">
      <c r="A364" s="50"/>
      <c r="B364" s="50"/>
      <c r="C364" s="50"/>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row>
    <row r="365" spans="1:47" x14ac:dyDescent="0.35">
      <c r="A365" s="50"/>
      <c r="B365" s="50"/>
      <c r="C365" s="50"/>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row>
    <row r="366" spans="1:47" x14ac:dyDescent="0.35">
      <c r="A366" s="50"/>
      <c r="B366" s="50"/>
      <c r="C366" s="50"/>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row>
    <row r="367" spans="1:47" x14ac:dyDescent="0.35">
      <c r="A367" s="50"/>
      <c r="B367" s="50"/>
      <c r="C367" s="50"/>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row>
    <row r="368" spans="1:47" x14ac:dyDescent="0.35">
      <c r="A368" s="50"/>
      <c r="B368" s="50"/>
      <c r="C368" s="50"/>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row>
    <row r="369" spans="1:47" x14ac:dyDescent="0.35">
      <c r="A369" s="50"/>
      <c r="B369" s="50"/>
      <c r="C369" s="50"/>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row>
    <row r="370" spans="1:47" x14ac:dyDescent="0.35">
      <c r="A370" s="50"/>
      <c r="B370" s="50"/>
      <c r="C370" s="50"/>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row>
    <row r="371" spans="1:47" x14ac:dyDescent="0.35">
      <c r="A371" s="50"/>
      <c r="B371" s="50"/>
      <c r="C371" s="50"/>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row>
    <row r="372" spans="1:47" x14ac:dyDescent="0.35">
      <c r="A372" s="50"/>
      <c r="B372" s="50"/>
      <c r="C372" s="50"/>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row>
    <row r="373" spans="1:47" x14ac:dyDescent="0.35">
      <c r="A373" s="50"/>
      <c r="B373" s="50"/>
      <c r="C373" s="50"/>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row>
    <row r="374" spans="1:47" x14ac:dyDescent="0.35">
      <c r="A374" s="50"/>
      <c r="B374" s="50"/>
      <c r="C374" s="50"/>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row>
    <row r="375" spans="1:47" x14ac:dyDescent="0.35">
      <c r="A375" s="50"/>
      <c r="B375" s="50"/>
      <c r="C375" s="50"/>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row>
    <row r="376" spans="1:47" x14ac:dyDescent="0.35">
      <c r="A376" s="50"/>
      <c r="B376" s="50"/>
      <c r="C376" s="50"/>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row>
    <row r="377" spans="1:47" x14ac:dyDescent="0.35">
      <c r="A377" s="50"/>
      <c r="B377" s="50"/>
      <c r="C377" s="50"/>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row>
    <row r="378" spans="1:47" x14ac:dyDescent="0.35">
      <c r="A378" s="50"/>
      <c r="B378" s="50"/>
      <c r="C378" s="50"/>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row>
    <row r="379" spans="1:47" x14ac:dyDescent="0.35">
      <c r="A379" s="50"/>
      <c r="B379" s="50"/>
      <c r="C379" s="50"/>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row>
    <row r="380" spans="1:47" x14ac:dyDescent="0.35">
      <c r="A380" s="50"/>
      <c r="B380" s="50"/>
      <c r="C380" s="50"/>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row>
    <row r="381" spans="1:47" x14ac:dyDescent="0.35">
      <c r="A381" s="50"/>
      <c r="B381" s="50"/>
      <c r="C381" s="50"/>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row>
    <row r="382" spans="1:47" x14ac:dyDescent="0.35">
      <c r="A382" s="50"/>
      <c r="B382" s="50"/>
      <c r="C382" s="50"/>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row>
    <row r="383" spans="1:47" x14ac:dyDescent="0.35">
      <c r="A383" s="50"/>
      <c r="B383" s="50"/>
      <c r="C383" s="50"/>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row>
    <row r="384" spans="1:47" x14ac:dyDescent="0.35">
      <c r="A384" s="50"/>
      <c r="B384" s="50"/>
      <c r="C384" s="50"/>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row>
    <row r="385" spans="1:47" x14ac:dyDescent="0.35">
      <c r="A385" s="50"/>
      <c r="B385" s="50"/>
      <c r="C385" s="50"/>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row>
    <row r="386" spans="1:47" x14ac:dyDescent="0.35">
      <c r="A386" s="50"/>
      <c r="B386" s="50"/>
      <c r="C386" s="50"/>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row>
    <row r="387" spans="1:47" x14ac:dyDescent="0.35">
      <c r="A387" s="50"/>
      <c r="B387" s="50"/>
      <c r="C387" s="50"/>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row>
    <row r="388" spans="1:47" x14ac:dyDescent="0.35">
      <c r="A388" s="50"/>
      <c r="B388" s="50"/>
      <c r="C388" s="50"/>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row>
    <row r="389" spans="1:47" x14ac:dyDescent="0.35">
      <c r="A389" s="50"/>
      <c r="B389" s="50"/>
      <c r="C389" s="50"/>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row>
    <row r="390" spans="1:47" x14ac:dyDescent="0.35">
      <c r="A390" s="50"/>
      <c r="B390" s="50"/>
      <c r="C390" s="50"/>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row>
    <row r="391" spans="1:47" x14ac:dyDescent="0.35">
      <c r="A391" s="50"/>
      <c r="B391" s="50"/>
      <c r="C391" s="50"/>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row>
    <row r="392" spans="1:47" x14ac:dyDescent="0.35">
      <c r="A392" s="50"/>
      <c r="B392" s="50"/>
      <c r="C392" s="50"/>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row>
    <row r="393" spans="1:47" x14ac:dyDescent="0.35">
      <c r="A393" s="50"/>
      <c r="B393" s="50"/>
      <c r="C393" s="50"/>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row>
    <row r="394" spans="1:47" x14ac:dyDescent="0.35">
      <c r="A394" s="50"/>
      <c r="B394" s="50"/>
      <c r="C394" s="50"/>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row>
    <row r="395" spans="1:47" x14ac:dyDescent="0.35">
      <c r="A395" s="50"/>
      <c r="B395" s="50"/>
      <c r="C395" s="50"/>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row>
    <row r="396" spans="1:47" x14ac:dyDescent="0.35">
      <c r="A396" s="50"/>
      <c r="B396" s="50"/>
      <c r="C396" s="50"/>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row>
    <row r="397" spans="1:47" x14ac:dyDescent="0.35">
      <c r="A397" s="50"/>
      <c r="B397" s="50"/>
      <c r="C397" s="50"/>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row>
    <row r="398" spans="1:47" x14ac:dyDescent="0.35">
      <c r="A398" s="50"/>
      <c r="B398" s="50"/>
      <c r="C398" s="50"/>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row>
    <row r="399" spans="1:47" x14ac:dyDescent="0.35">
      <c r="A399" s="50"/>
      <c r="B399" s="50"/>
      <c r="C399" s="50"/>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row>
    <row r="400" spans="1:47" x14ac:dyDescent="0.35">
      <c r="A400" s="50"/>
      <c r="B400" s="50"/>
      <c r="C400" s="50"/>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row>
    <row r="401" spans="1:47" x14ac:dyDescent="0.35">
      <c r="A401" s="50"/>
      <c r="B401" s="50"/>
      <c r="C401" s="50"/>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row>
    <row r="402" spans="1:47" x14ac:dyDescent="0.35">
      <c r="A402" s="50"/>
      <c r="B402" s="50"/>
      <c r="C402" s="50"/>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row>
    <row r="403" spans="1:47" x14ac:dyDescent="0.35">
      <c r="A403" s="50"/>
      <c r="B403" s="50"/>
      <c r="C403" s="50"/>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row>
    <row r="404" spans="1:47" x14ac:dyDescent="0.35">
      <c r="A404" s="50"/>
      <c r="B404" s="50"/>
      <c r="C404" s="50"/>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row>
    <row r="405" spans="1:47" x14ac:dyDescent="0.35">
      <c r="A405" s="50"/>
      <c r="B405" s="50"/>
      <c r="C405" s="50"/>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row>
    <row r="406" spans="1:47" x14ac:dyDescent="0.35">
      <c r="A406" s="50"/>
      <c r="B406" s="50"/>
      <c r="C406" s="50"/>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row>
    <row r="407" spans="1:47" x14ac:dyDescent="0.35">
      <c r="A407" s="50"/>
      <c r="B407" s="50"/>
      <c r="C407" s="50"/>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row>
    <row r="408" spans="1:47" x14ac:dyDescent="0.35">
      <c r="A408" s="50"/>
      <c r="B408" s="50"/>
      <c r="C408" s="50"/>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row>
    <row r="409" spans="1:47" x14ac:dyDescent="0.35">
      <c r="A409" s="50"/>
      <c r="B409" s="50"/>
      <c r="C409" s="50"/>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row>
    <row r="410" spans="1:47" x14ac:dyDescent="0.35">
      <c r="A410" s="50"/>
      <c r="B410" s="50"/>
      <c r="C410" s="50"/>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row>
    <row r="411" spans="1:47" x14ac:dyDescent="0.35">
      <c r="A411" s="50"/>
      <c r="B411" s="50"/>
      <c r="C411" s="50"/>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row>
    <row r="412" spans="1:47" x14ac:dyDescent="0.35">
      <c r="A412" s="50"/>
      <c r="B412" s="50"/>
      <c r="C412" s="50"/>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row>
    <row r="413" spans="1:47" x14ac:dyDescent="0.35">
      <c r="A413" s="50"/>
      <c r="B413" s="50"/>
      <c r="C413" s="50"/>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row>
    <row r="414" spans="1:47" x14ac:dyDescent="0.35">
      <c r="A414" s="50"/>
      <c r="B414" s="50"/>
      <c r="C414" s="50"/>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row>
    <row r="415" spans="1:47" x14ac:dyDescent="0.35">
      <c r="A415" s="50"/>
      <c r="B415" s="50"/>
      <c r="C415" s="50"/>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row>
    <row r="416" spans="1:47" x14ac:dyDescent="0.35">
      <c r="A416" s="50"/>
      <c r="B416" s="50"/>
      <c r="C416" s="50"/>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row>
    <row r="417" spans="1:47" x14ac:dyDescent="0.35">
      <c r="A417" s="50"/>
      <c r="B417" s="50"/>
      <c r="C417" s="50"/>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row>
    <row r="418" spans="1:47" x14ac:dyDescent="0.35">
      <c r="A418" s="50"/>
      <c r="B418" s="50"/>
      <c r="C418" s="50"/>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row>
    <row r="419" spans="1:47" x14ac:dyDescent="0.35">
      <c r="A419" s="50"/>
      <c r="B419" s="50"/>
      <c r="C419" s="50"/>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row>
    <row r="420" spans="1:47" x14ac:dyDescent="0.35">
      <c r="A420" s="50"/>
      <c r="B420" s="50"/>
      <c r="C420" s="50"/>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row>
    <row r="421" spans="1:47" x14ac:dyDescent="0.35">
      <c r="A421" s="50"/>
      <c r="B421" s="50"/>
      <c r="C421" s="50"/>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row>
    <row r="422" spans="1:47" x14ac:dyDescent="0.35">
      <c r="A422" s="50"/>
      <c r="B422" s="50"/>
      <c r="C422" s="50"/>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row>
    <row r="423" spans="1:47" x14ac:dyDescent="0.35">
      <c r="A423" s="50"/>
      <c r="B423" s="50"/>
      <c r="C423" s="50"/>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row>
    <row r="424" spans="1:47" x14ac:dyDescent="0.35">
      <c r="A424" s="50"/>
      <c r="B424" s="50"/>
      <c r="C424" s="50"/>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row>
    <row r="425" spans="1:47" x14ac:dyDescent="0.35">
      <c r="A425" s="50"/>
      <c r="B425" s="50"/>
      <c r="C425" s="50"/>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row>
    <row r="426" spans="1:47" x14ac:dyDescent="0.35">
      <c r="A426" s="50"/>
      <c r="B426" s="50"/>
      <c r="C426" s="50"/>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row>
    <row r="427" spans="1:47" x14ac:dyDescent="0.35">
      <c r="A427" s="50"/>
      <c r="B427" s="50"/>
      <c r="C427" s="50"/>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row>
    <row r="428" spans="1:47" x14ac:dyDescent="0.35">
      <c r="A428" s="50"/>
      <c r="B428" s="50"/>
      <c r="C428" s="50"/>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row>
    <row r="429" spans="1:47" x14ac:dyDescent="0.35">
      <c r="A429" s="50"/>
      <c r="B429" s="50"/>
      <c r="C429" s="50"/>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row>
    <row r="430" spans="1:47" x14ac:dyDescent="0.35">
      <c r="A430" s="50"/>
      <c r="B430" s="50"/>
      <c r="C430" s="50"/>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row>
    <row r="431" spans="1:47" x14ac:dyDescent="0.35">
      <c r="A431" s="50"/>
      <c r="B431" s="50"/>
      <c r="C431" s="50"/>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row>
    <row r="432" spans="1:47" x14ac:dyDescent="0.35">
      <c r="A432" s="50"/>
      <c r="B432" s="50"/>
      <c r="C432" s="50"/>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row>
    <row r="433" spans="1:47" x14ac:dyDescent="0.35">
      <c r="A433" s="50"/>
      <c r="B433" s="50"/>
      <c r="C433" s="50"/>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row>
    <row r="434" spans="1:47" x14ac:dyDescent="0.35">
      <c r="A434" s="50"/>
      <c r="B434" s="50"/>
      <c r="C434" s="50"/>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row>
    <row r="435" spans="1:47" x14ac:dyDescent="0.35">
      <c r="A435" s="50"/>
      <c r="B435" s="50"/>
      <c r="C435" s="50"/>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row>
    <row r="436" spans="1:47" x14ac:dyDescent="0.35">
      <c r="A436" s="50"/>
      <c r="B436" s="50"/>
      <c r="C436" s="50"/>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row>
    <row r="437" spans="1:47" x14ac:dyDescent="0.35">
      <c r="A437" s="50"/>
      <c r="B437" s="50"/>
      <c r="C437" s="50"/>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row>
    <row r="438" spans="1:47" x14ac:dyDescent="0.35">
      <c r="A438" s="50"/>
      <c r="B438" s="50"/>
      <c r="C438" s="50"/>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row>
    <row r="439" spans="1:47" x14ac:dyDescent="0.35">
      <c r="A439" s="50"/>
      <c r="B439" s="50"/>
      <c r="C439" s="50"/>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row>
    <row r="440" spans="1:47" x14ac:dyDescent="0.35">
      <c r="A440" s="50"/>
      <c r="B440" s="50"/>
      <c r="C440" s="50"/>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row>
    <row r="441" spans="1:47" x14ac:dyDescent="0.35">
      <c r="A441" s="50"/>
      <c r="B441" s="50"/>
      <c r="C441" s="50"/>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row>
    <row r="442" spans="1:47" x14ac:dyDescent="0.35">
      <c r="A442" s="50"/>
      <c r="B442" s="50"/>
      <c r="C442" s="50"/>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row>
    <row r="443" spans="1:47" x14ac:dyDescent="0.35">
      <c r="A443" s="50"/>
      <c r="B443" s="50"/>
      <c r="C443" s="50"/>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row>
    <row r="444" spans="1:47" x14ac:dyDescent="0.35">
      <c r="A444" s="50"/>
      <c r="B444" s="50"/>
      <c r="C444" s="50"/>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row>
    <row r="445" spans="1:47" x14ac:dyDescent="0.35">
      <c r="A445" s="50"/>
      <c r="B445" s="50"/>
      <c r="C445" s="50"/>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row>
    <row r="446" spans="1:47" x14ac:dyDescent="0.35">
      <c r="A446" s="50"/>
      <c r="B446" s="50"/>
      <c r="C446" s="50"/>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row>
    <row r="447" spans="1:47" x14ac:dyDescent="0.35">
      <c r="A447" s="50"/>
      <c r="B447" s="50"/>
      <c r="C447" s="50"/>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row>
    <row r="448" spans="1:47" x14ac:dyDescent="0.35">
      <c r="A448" s="50"/>
      <c r="B448" s="50"/>
      <c r="C448" s="50"/>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row>
    <row r="449" spans="1:47" x14ac:dyDescent="0.35">
      <c r="A449" s="50"/>
      <c r="B449" s="50"/>
      <c r="C449" s="50"/>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row>
    <row r="450" spans="1:47" x14ac:dyDescent="0.35">
      <c r="A450" s="50"/>
      <c r="B450" s="50"/>
      <c r="C450" s="50"/>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row>
    <row r="451" spans="1:47" x14ac:dyDescent="0.35">
      <c r="A451" s="50"/>
      <c r="B451" s="50"/>
      <c r="C451" s="50"/>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row>
    <row r="452" spans="1:47" x14ac:dyDescent="0.35">
      <c r="A452" s="50"/>
      <c r="B452" s="50"/>
      <c r="C452" s="50"/>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row>
    <row r="453" spans="1:47" x14ac:dyDescent="0.35">
      <c r="A453" s="50"/>
      <c r="B453" s="50"/>
      <c r="C453" s="50"/>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row>
    <row r="454" spans="1:47" x14ac:dyDescent="0.35">
      <c r="A454" s="50"/>
      <c r="B454" s="50"/>
      <c r="C454" s="50"/>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row>
    <row r="455" spans="1:47" x14ac:dyDescent="0.35">
      <c r="A455" s="50"/>
      <c r="B455" s="50"/>
      <c r="C455" s="50"/>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row>
    <row r="456" spans="1:47" x14ac:dyDescent="0.35">
      <c r="A456" s="50"/>
      <c r="B456" s="50"/>
      <c r="C456" s="50"/>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row>
    <row r="457" spans="1:47" x14ac:dyDescent="0.35">
      <c r="A457" s="50"/>
      <c r="B457" s="50"/>
      <c r="C457" s="50"/>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row>
    <row r="458" spans="1:47" x14ac:dyDescent="0.35">
      <c r="A458" s="50"/>
      <c r="B458" s="50"/>
      <c r="C458" s="50"/>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row>
    <row r="459" spans="1:47" x14ac:dyDescent="0.35">
      <c r="A459" s="50"/>
      <c r="B459" s="50"/>
      <c r="C459" s="50"/>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row>
    <row r="460" spans="1:47" x14ac:dyDescent="0.35">
      <c r="A460" s="50"/>
      <c r="B460" s="50"/>
      <c r="C460" s="50"/>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row>
    <row r="461" spans="1:47" x14ac:dyDescent="0.35">
      <c r="A461" s="50"/>
      <c r="B461" s="50"/>
      <c r="C461" s="50"/>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row>
    <row r="462" spans="1:47" x14ac:dyDescent="0.35">
      <c r="A462" s="50"/>
      <c r="B462" s="50"/>
      <c r="C462" s="50"/>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row>
    <row r="463" spans="1:47" x14ac:dyDescent="0.35">
      <c r="A463" s="50"/>
      <c r="B463" s="50"/>
      <c r="C463" s="50"/>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row>
    <row r="464" spans="1:47" x14ac:dyDescent="0.35">
      <c r="A464" s="50"/>
      <c r="B464" s="50"/>
      <c r="C464" s="50"/>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row>
    <row r="465" spans="1:47" x14ac:dyDescent="0.35">
      <c r="A465" s="50"/>
      <c r="B465" s="50"/>
      <c r="C465" s="50"/>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row>
    <row r="466" spans="1:47" x14ac:dyDescent="0.35">
      <c r="A466" s="50"/>
      <c r="B466" s="50"/>
      <c r="C466" s="50"/>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row>
    <row r="467" spans="1:47" x14ac:dyDescent="0.35">
      <c r="A467" s="50"/>
      <c r="B467" s="50"/>
      <c r="C467" s="50"/>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row>
    <row r="468" spans="1:47" x14ac:dyDescent="0.35">
      <c r="A468" s="50"/>
      <c r="B468" s="50"/>
      <c r="C468" s="50"/>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row>
    <row r="469" spans="1:47" x14ac:dyDescent="0.35">
      <c r="A469" s="50"/>
      <c r="B469" s="50"/>
      <c r="C469" s="50"/>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row>
    <row r="470" spans="1:47" x14ac:dyDescent="0.35">
      <c r="A470" s="50"/>
      <c r="B470" s="50"/>
      <c r="C470" s="50"/>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row>
    <row r="471" spans="1:47" x14ac:dyDescent="0.35">
      <c r="A471" s="50"/>
      <c r="B471" s="50"/>
      <c r="C471" s="50"/>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row>
    <row r="472" spans="1:47" x14ac:dyDescent="0.35">
      <c r="A472" s="50"/>
      <c r="B472" s="50"/>
      <c r="C472" s="50"/>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row>
    <row r="473" spans="1:47" x14ac:dyDescent="0.35">
      <c r="A473" s="50"/>
      <c r="B473" s="50"/>
      <c r="C473" s="50"/>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row>
    <row r="474" spans="1:47" x14ac:dyDescent="0.35">
      <c r="A474" s="50"/>
      <c r="B474" s="50"/>
      <c r="C474" s="50"/>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row>
    <row r="475" spans="1:47" x14ac:dyDescent="0.35">
      <c r="A475" s="50"/>
      <c r="B475" s="50"/>
      <c r="C475" s="50"/>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row>
    <row r="476" spans="1:47" x14ac:dyDescent="0.35">
      <c r="A476" s="50"/>
      <c r="B476" s="50"/>
      <c r="C476" s="50"/>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row>
    <row r="477" spans="1:47" x14ac:dyDescent="0.35">
      <c r="A477" s="50"/>
      <c r="B477" s="50"/>
      <c r="C477" s="50"/>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row>
    <row r="478" spans="1:47" x14ac:dyDescent="0.35">
      <c r="A478" s="50"/>
      <c r="B478" s="50"/>
      <c r="C478" s="50"/>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row>
    <row r="479" spans="1:47" x14ac:dyDescent="0.35">
      <c r="A479" s="50"/>
      <c r="B479" s="50"/>
      <c r="C479" s="50"/>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row>
    <row r="480" spans="1:47" x14ac:dyDescent="0.35">
      <c r="A480" s="50"/>
      <c r="B480" s="50"/>
      <c r="C480" s="50"/>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row>
    <row r="481" spans="1:47" x14ac:dyDescent="0.35">
      <c r="A481" s="50"/>
      <c r="B481" s="50"/>
      <c r="C481" s="50"/>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row>
    <row r="482" spans="1:47" x14ac:dyDescent="0.35">
      <c r="A482" s="50"/>
      <c r="B482" s="50"/>
      <c r="C482" s="50"/>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row>
    <row r="483" spans="1:47" x14ac:dyDescent="0.35">
      <c r="A483" s="50"/>
      <c r="B483" s="50"/>
      <c r="C483" s="50"/>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row>
    <row r="484" spans="1:47" x14ac:dyDescent="0.35">
      <c r="A484" s="50"/>
      <c r="B484" s="50"/>
      <c r="C484" s="50"/>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row>
    <row r="485" spans="1:47" x14ac:dyDescent="0.35">
      <c r="A485" s="50"/>
      <c r="B485" s="50"/>
      <c r="C485" s="50"/>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row>
    <row r="486" spans="1:47" x14ac:dyDescent="0.35">
      <c r="A486" s="50"/>
      <c r="B486" s="50"/>
      <c r="C486" s="50"/>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row>
    <row r="487" spans="1:47" x14ac:dyDescent="0.35">
      <c r="A487" s="50"/>
      <c r="B487" s="50"/>
      <c r="C487" s="50"/>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row>
    <row r="488" spans="1:47" x14ac:dyDescent="0.35">
      <c r="A488" s="50"/>
      <c r="B488" s="50"/>
      <c r="C488" s="50"/>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row>
    <row r="489" spans="1:47" x14ac:dyDescent="0.35">
      <c r="A489" s="50"/>
      <c r="B489" s="50"/>
      <c r="C489" s="50"/>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row>
    <row r="490" spans="1:47" x14ac:dyDescent="0.35">
      <c r="A490" s="50"/>
      <c r="B490" s="50"/>
      <c r="C490" s="50"/>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row>
    <row r="491" spans="1:47" x14ac:dyDescent="0.35">
      <c r="A491" s="50"/>
      <c r="B491" s="50"/>
      <c r="C491" s="50"/>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row>
    <row r="492" spans="1:47" x14ac:dyDescent="0.35">
      <c r="A492" s="50"/>
      <c r="B492" s="50"/>
      <c r="C492" s="50"/>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row>
    <row r="493" spans="1:47" x14ac:dyDescent="0.35">
      <c r="A493" s="50"/>
      <c r="B493" s="50"/>
      <c r="C493" s="50"/>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row>
    <row r="494" spans="1:47" x14ac:dyDescent="0.35">
      <c r="A494" s="50"/>
      <c r="B494" s="50"/>
      <c r="C494" s="50"/>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row>
    <row r="495" spans="1:47" x14ac:dyDescent="0.35">
      <c r="A495" s="50"/>
      <c r="B495" s="50"/>
      <c r="C495" s="50"/>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row>
    <row r="496" spans="1:47" x14ac:dyDescent="0.35">
      <c r="A496" s="50"/>
      <c r="B496" s="50"/>
      <c r="C496" s="50"/>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row>
    <row r="497" spans="1:47" x14ac:dyDescent="0.35">
      <c r="A497" s="50"/>
      <c r="B497" s="50"/>
      <c r="C497" s="50"/>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row>
    <row r="498" spans="1:47" x14ac:dyDescent="0.35">
      <c r="A498" s="50"/>
      <c r="B498" s="50"/>
      <c r="C498" s="50"/>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row>
    <row r="499" spans="1:47" x14ac:dyDescent="0.35">
      <c r="A499" s="50"/>
      <c r="B499" s="50"/>
      <c r="C499" s="50"/>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row>
    <row r="500" spans="1:47" x14ac:dyDescent="0.35">
      <c r="A500" s="50"/>
      <c r="B500" s="50"/>
      <c r="C500" s="50"/>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row>
    <row r="501" spans="1:47" x14ac:dyDescent="0.35">
      <c r="A501" s="50"/>
      <c r="B501" s="50"/>
      <c r="C501" s="50"/>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row>
    <row r="502" spans="1:47" x14ac:dyDescent="0.35">
      <c r="A502" s="50"/>
      <c r="B502" s="50"/>
      <c r="C502" s="50"/>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row>
    <row r="503" spans="1:47" x14ac:dyDescent="0.35">
      <c r="A503" s="50"/>
      <c r="B503" s="50"/>
      <c r="C503" s="50"/>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row>
    <row r="504" spans="1:47" x14ac:dyDescent="0.35">
      <c r="A504" s="50"/>
      <c r="B504" s="50"/>
      <c r="C504" s="50"/>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row>
    <row r="505" spans="1:47" x14ac:dyDescent="0.35">
      <c r="A505" s="50"/>
      <c r="B505" s="50"/>
      <c r="C505" s="50"/>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row>
    <row r="506" spans="1:47" x14ac:dyDescent="0.35">
      <c r="A506" s="50"/>
      <c r="B506" s="50"/>
      <c r="C506" s="50"/>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row>
    <row r="507" spans="1:47" x14ac:dyDescent="0.35">
      <c r="A507" s="50"/>
      <c r="B507" s="50"/>
      <c r="C507" s="50"/>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row>
    <row r="508" spans="1:47" x14ac:dyDescent="0.35">
      <c r="A508" s="50"/>
      <c r="B508" s="50"/>
      <c r="C508" s="50"/>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row>
    <row r="509" spans="1:47" x14ac:dyDescent="0.35">
      <c r="A509" s="50"/>
      <c r="B509" s="50"/>
      <c r="C509" s="50"/>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row>
    <row r="510" spans="1:47" x14ac:dyDescent="0.35">
      <c r="A510" s="50"/>
      <c r="B510" s="50"/>
      <c r="C510" s="50"/>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row>
    <row r="511" spans="1:47" x14ac:dyDescent="0.35">
      <c r="A511" s="50"/>
      <c r="B511" s="50"/>
      <c r="C511" s="50"/>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row>
    <row r="512" spans="1:47" x14ac:dyDescent="0.35">
      <c r="A512" s="50"/>
      <c r="B512" s="50"/>
      <c r="C512" s="50"/>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row>
    <row r="513" spans="1:47" x14ac:dyDescent="0.35">
      <c r="A513" s="50"/>
      <c r="B513" s="50"/>
      <c r="C513" s="50"/>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row>
    <row r="514" spans="1:47" x14ac:dyDescent="0.35">
      <c r="A514" s="50"/>
      <c r="B514" s="50"/>
      <c r="C514" s="50"/>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row>
    <row r="515" spans="1:47" x14ac:dyDescent="0.35">
      <c r="A515" s="50"/>
      <c r="B515" s="50"/>
      <c r="C515" s="50"/>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row>
    <row r="516" spans="1:47" x14ac:dyDescent="0.35">
      <c r="A516" s="50"/>
      <c r="B516" s="50"/>
      <c r="C516" s="50"/>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row>
    <row r="517" spans="1:47" x14ac:dyDescent="0.35">
      <c r="A517" s="50"/>
      <c r="B517" s="50"/>
      <c r="C517" s="50"/>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row>
    <row r="518" spans="1:47" x14ac:dyDescent="0.35">
      <c r="A518" s="50"/>
      <c r="B518" s="50"/>
      <c r="C518" s="50"/>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row>
    <row r="519" spans="1:47" x14ac:dyDescent="0.35">
      <c r="A519" s="50"/>
      <c r="B519" s="50"/>
      <c r="C519" s="50"/>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row>
    <row r="520" spans="1:47" x14ac:dyDescent="0.35">
      <c r="A520" s="50"/>
      <c r="B520" s="50"/>
      <c r="C520" s="50"/>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row>
    <row r="521" spans="1:47" x14ac:dyDescent="0.35">
      <c r="A521" s="50"/>
      <c r="B521" s="50"/>
      <c r="C521" s="50"/>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row>
    <row r="522" spans="1:47" x14ac:dyDescent="0.35">
      <c r="A522" s="50"/>
      <c r="B522" s="50"/>
      <c r="C522" s="50"/>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row>
    <row r="523" spans="1:47" x14ac:dyDescent="0.35">
      <c r="A523" s="50"/>
      <c r="B523" s="50"/>
      <c r="C523" s="50"/>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row>
    <row r="524" spans="1:47" x14ac:dyDescent="0.35">
      <c r="A524" s="50"/>
      <c r="B524" s="50"/>
      <c r="C524" s="50"/>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row>
    <row r="525" spans="1:47" x14ac:dyDescent="0.35">
      <c r="A525" s="50"/>
      <c r="B525" s="50"/>
      <c r="C525" s="50"/>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row>
    <row r="526" spans="1:47" x14ac:dyDescent="0.35">
      <c r="A526" s="50"/>
      <c r="B526" s="50"/>
      <c r="C526" s="50"/>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row>
    <row r="527" spans="1:47" x14ac:dyDescent="0.35">
      <c r="A527" s="50"/>
      <c r="B527" s="50"/>
      <c r="C527" s="50"/>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row>
    <row r="528" spans="1:47" x14ac:dyDescent="0.35">
      <c r="A528" s="50"/>
      <c r="B528" s="50"/>
      <c r="C528" s="50"/>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row>
    <row r="529" spans="1:47" x14ac:dyDescent="0.35">
      <c r="A529" s="50"/>
      <c r="B529" s="50"/>
      <c r="C529" s="50"/>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row>
    <row r="530" spans="1:47" x14ac:dyDescent="0.35">
      <c r="A530" s="50"/>
      <c r="B530" s="50"/>
      <c r="C530" s="50"/>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row>
    <row r="531" spans="1:47" x14ac:dyDescent="0.35">
      <c r="A531" s="50"/>
      <c r="B531" s="50"/>
      <c r="C531" s="50"/>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row>
    <row r="532" spans="1:47" x14ac:dyDescent="0.35">
      <c r="A532" s="50"/>
      <c r="B532" s="50"/>
      <c r="C532" s="50"/>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row>
    <row r="533" spans="1:47" x14ac:dyDescent="0.35">
      <c r="A533" s="50"/>
      <c r="B533" s="50"/>
      <c r="C533" s="50"/>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row>
    <row r="534" spans="1:47" x14ac:dyDescent="0.35">
      <c r="A534" s="50"/>
      <c r="B534" s="50"/>
      <c r="C534" s="50"/>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row>
    <row r="535" spans="1:47" x14ac:dyDescent="0.35">
      <c r="A535" s="50"/>
      <c r="B535" s="50"/>
      <c r="C535" s="50"/>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row>
    <row r="536" spans="1:47" x14ac:dyDescent="0.35">
      <c r="A536" s="50"/>
      <c r="B536" s="50"/>
      <c r="C536" s="50"/>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row>
    <row r="537" spans="1:47" x14ac:dyDescent="0.35">
      <c r="A537" s="50"/>
      <c r="B537" s="50"/>
      <c r="C537" s="50"/>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row>
    <row r="538" spans="1:47" x14ac:dyDescent="0.35">
      <c r="A538" s="50"/>
      <c r="B538" s="50"/>
      <c r="C538" s="50"/>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row>
    <row r="539" spans="1:47" x14ac:dyDescent="0.35">
      <c r="A539" s="50"/>
      <c r="B539" s="50"/>
      <c r="C539" s="50"/>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row>
    <row r="540" spans="1:47" x14ac:dyDescent="0.35">
      <c r="A540" s="50"/>
      <c r="B540" s="50"/>
      <c r="C540" s="50"/>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row>
    <row r="541" spans="1:47" x14ac:dyDescent="0.35">
      <c r="A541" s="50"/>
      <c r="B541" s="50"/>
      <c r="C541" s="50"/>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row>
    <row r="542" spans="1:47" x14ac:dyDescent="0.35">
      <c r="A542" s="50"/>
      <c r="B542" s="50"/>
      <c r="C542" s="50"/>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row>
    <row r="543" spans="1:47" x14ac:dyDescent="0.35">
      <c r="A543" s="50"/>
      <c r="B543" s="50"/>
      <c r="C543" s="50"/>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row>
    <row r="544" spans="1:47" x14ac:dyDescent="0.35">
      <c r="A544" s="50"/>
      <c r="B544" s="50"/>
      <c r="C544" s="50"/>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row>
    <row r="545" spans="1:47" x14ac:dyDescent="0.35">
      <c r="A545" s="50"/>
      <c r="B545" s="50"/>
      <c r="C545" s="50"/>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row>
    <row r="546" spans="1:47" x14ac:dyDescent="0.35">
      <c r="A546" s="50"/>
      <c r="B546" s="50"/>
      <c r="C546" s="50"/>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row>
    <row r="547" spans="1:47" x14ac:dyDescent="0.35">
      <c r="A547" s="50"/>
      <c r="B547" s="50"/>
      <c r="C547" s="50"/>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row>
    <row r="548" spans="1:47" x14ac:dyDescent="0.35">
      <c r="A548" s="50"/>
      <c r="B548" s="50"/>
      <c r="C548" s="50"/>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row>
    <row r="549" spans="1:47" x14ac:dyDescent="0.35">
      <c r="A549" s="50"/>
      <c r="B549" s="50"/>
      <c r="C549" s="50"/>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row>
    <row r="550" spans="1:47" x14ac:dyDescent="0.35">
      <c r="A550" s="50"/>
      <c r="B550" s="50"/>
      <c r="C550" s="50"/>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row>
    <row r="551" spans="1:47" x14ac:dyDescent="0.35">
      <c r="A551" s="50"/>
      <c r="B551" s="50"/>
      <c r="C551" s="50"/>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row>
    <row r="552" spans="1:47" x14ac:dyDescent="0.35">
      <c r="A552" s="50"/>
      <c r="B552" s="50"/>
      <c r="C552" s="50"/>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row>
    <row r="553" spans="1:47" x14ac:dyDescent="0.35">
      <c r="A553" s="50"/>
      <c r="B553" s="50"/>
      <c r="C553" s="50"/>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row>
    <row r="554" spans="1:47" x14ac:dyDescent="0.35">
      <c r="A554" s="50"/>
      <c r="B554" s="50"/>
      <c r="C554" s="50"/>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row>
    <row r="555" spans="1:47" x14ac:dyDescent="0.35">
      <c r="A555" s="50"/>
      <c r="B555" s="50"/>
      <c r="C555" s="50"/>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row>
    <row r="556" spans="1:47" x14ac:dyDescent="0.35">
      <c r="A556" s="50"/>
      <c r="B556" s="50"/>
      <c r="C556" s="50"/>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row>
    <row r="557" spans="1:47" x14ac:dyDescent="0.35">
      <c r="A557" s="50"/>
      <c r="B557" s="50"/>
      <c r="C557" s="50"/>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row>
    <row r="558" spans="1:47" x14ac:dyDescent="0.35">
      <c r="A558" s="50"/>
      <c r="B558" s="50"/>
      <c r="C558" s="50"/>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row>
    <row r="559" spans="1:47" x14ac:dyDescent="0.35">
      <c r="A559" s="50"/>
      <c r="B559" s="50"/>
      <c r="C559" s="50"/>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row>
    <row r="560" spans="1:47" x14ac:dyDescent="0.35">
      <c r="A560" s="50"/>
      <c r="B560" s="50"/>
      <c r="C560" s="50"/>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row>
    <row r="561" spans="1:47" x14ac:dyDescent="0.35">
      <c r="A561" s="50"/>
      <c r="B561" s="50"/>
      <c r="C561" s="50"/>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row>
    <row r="562" spans="1:47" x14ac:dyDescent="0.35">
      <c r="A562" s="50"/>
      <c r="B562" s="50"/>
      <c r="C562" s="50"/>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row>
    <row r="563" spans="1:47" x14ac:dyDescent="0.35">
      <c r="A563" s="50"/>
      <c r="B563" s="50"/>
      <c r="C563" s="50"/>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row>
    <row r="564" spans="1:47" x14ac:dyDescent="0.35">
      <c r="A564" s="50"/>
      <c r="B564" s="50"/>
      <c r="C564" s="50"/>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row>
    <row r="565" spans="1:47" x14ac:dyDescent="0.35">
      <c r="A565" s="50"/>
      <c r="B565" s="50"/>
      <c r="C565" s="50"/>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row>
    <row r="566" spans="1:47" x14ac:dyDescent="0.35">
      <c r="A566" s="50"/>
      <c r="B566" s="50"/>
      <c r="C566" s="50"/>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row>
    <row r="567" spans="1:47" x14ac:dyDescent="0.35">
      <c r="A567" s="50"/>
      <c r="B567" s="50"/>
      <c r="C567" s="50"/>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row>
    <row r="568" spans="1:47" x14ac:dyDescent="0.35">
      <c r="A568" s="50"/>
      <c r="B568" s="50"/>
      <c r="C568" s="50"/>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row>
    <row r="569" spans="1:47" x14ac:dyDescent="0.35">
      <c r="A569" s="50"/>
      <c r="B569" s="50"/>
      <c r="C569" s="50"/>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row>
    <row r="570" spans="1:47" x14ac:dyDescent="0.35">
      <c r="A570" s="50"/>
      <c r="B570" s="50"/>
      <c r="C570" s="50"/>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row>
    <row r="571" spans="1:47" x14ac:dyDescent="0.35">
      <c r="A571" s="50"/>
      <c r="B571" s="50"/>
      <c r="C571" s="50"/>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row>
    <row r="572" spans="1:47" x14ac:dyDescent="0.35">
      <c r="A572" s="50"/>
      <c r="B572" s="50"/>
      <c r="C572" s="50"/>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row>
    <row r="573" spans="1:47" x14ac:dyDescent="0.35">
      <c r="A573" s="50"/>
      <c r="B573" s="50"/>
      <c r="C573" s="50"/>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row>
    <row r="574" spans="1:47" x14ac:dyDescent="0.35">
      <c r="A574" s="50"/>
      <c r="B574" s="50"/>
      <c r="C574" s="50"/>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row>
    <row r="575" spans="1:47" x14ac:dyDescent="0.35">
      <c r="A575" s="50"/>
      <c r="B575" s="50"/>
      <c r="C575" s="50"/>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row>
    <row r="576" spans="1:47" x14ac:dyDescent="0.35">
      <c r="A576" s="50"/>
      <c r="B576" s="50"/>
      <c r="C576" s="50"/>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row>
    <row r="577" spans="1:47" x14ac:dyDescent="0.35">
      <c r="A577" s="50"/>
      <c r="B577" s="50"/>
      <c r="C577" s="50"/>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row>
    <row r="578" spans="1:47" x14ac:dyDescent="0.35">
      <c r="A578" s="50"/>
      <c r="B578" s="50"/>
      <c r="C578" s="50"/>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row>
    <row r="579" spans="1:47" x14ac:dyDescent="0.35">
      <c r="A579" s="50"/>
      <c r="B579" s="50"/>
      <c r="C579" s="50"/>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row>
    <row r="580" spans="1:47" x14ac:dyDescent="0.35">
      <c r="A580" s="50"/>
      <c r="B580" s="50"/>
      <c r="C580" s="50"/>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row>
    <row r="581" spans="1:47" x14ac:dyDescent="0.35">
      <c r="A581" s="50"/>
      <c r="B581" s="50"/>
      <c r="C581" s="50"/>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row>
    <row r="582" spans="1:47" x14ac:dyDescent="0.35">
      <c r="A582" s="50"/>
      <c r="B582" s="50"/>
      <c r="C582" s="50"/>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row>
    <row r="583" spans="1:47" x14ac:dyDescent="0.35">
      <c r="A583" s="50"/>
      <c r="B583" s="50"/>
      <c r="C583" s="50"/>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row>
    <row r="584" spans="1:47" x14ac:dyDescent="0.35">
      <c r="A584" s="50"/>
      <c r="B584" s="50"/>
      <c r="C584" s="50"/>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row>
    <row r="585" spans="1:47" x14ac:dyDescent="0.35">
      <c r="A585" s="50"/>
      <c r="B585" s="50"/>
      <c r="C585" s="50"/>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row>
    <row r="586" spans="1:47" x14ac:dyDescent="0.35">
      <c r="A586" s="50"/>
      <c r="B586" s="50"/>
      <c r="C586" s="50"/>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row>
    <row r="587" spans="1:47" x14ac:dyDescent="0.35">
      <c r="A587" s="50"/>
      <c r="B587" s="50"/>
      <c r="C587" s="50"/>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row>
    <row r="588" spans="1:47" x14ac:dyDescent="0.35">
      <c r="A588" s="50"/>
      <c r="B588" s="50"/>
      <c r="C588" s="50"/>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row>
    <row r="589" spans="1:47" x14ac:dyDescent="0.35">
      <c r="A589" s="50"/>
      <c r="B589" s="50"/>
      <c r="C589" s="50"/>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row>
    <row r="590" spans="1:47" x14ac:dyDescent="0.35">
      <c r="A590" s="50"/>
      <c r="B590" s="50"/>
      <c r="C590" s="50"/>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row>
    <row r="591" spans="1:47" x14ac:dyDescent="0.35">
      <c r="A591" s="50"/>
      <c r="B591" s="50"/>
      <c r="C591" s="50"/>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row>
    <row r="592" spans="1:47" x14ac:dyDescent="0.35">
      <c r="A592" s="50"/>
      <c r="B592" s="50"/>
      <c r="C592" s="50"/>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row>
    <row r="593" spans="1:47" x14ac:dyDescent="0.35">
      <c r="A593" s="50"/>
      <c r="B593" s="50"/>
      <c r="C593" s="50"/>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row>
    <row r="594" spans="1:47" x14ac:dyDescent="0.35">
      <c r="A594" s="50"/>
      <c r="B594" s="50"/>
      <c r="C594" s="50"/>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row>
    <row r="595" spans="1:47" x14ac:dyDescent="0.35">
      <c r="A595" s="50"/>
      <c r="B595" s="50"/>
      <c r="C595" s="50"/>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row>
    <row r="596" spans="1:47" x14ac:dyDescent="0.35">
      <c r="A596" s="50"/>
      <c r="B596" s="50"/>
      <c r="C596" s="50"/>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row>
    <row r="597" spans="1:47" x14ac:dyDescent="0.35">
      <c r="A597" s="50"/>
      <c r="B597" s="50"/>
      <c r="C597" s="50"/>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row>
    <row r="598" spans="1:47" x14ac:dyDescent="0.35">
      <c r="A598" s="50"/>
      <c r="B598" s="50"/>
      <c r="C598" s="50"/>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row>
    <row r="599" spans="1:47" x14ac:dyDescent="0.35">
      <c r="A599" s="50"/>
      <c r="B599" s="50"/>
      <c r="C599" s="50"/>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row>
    <row r="600" spans="1:47" x14ac:dyDescent="0.35">
      <c r="A600" s="50"/>
      <c r="B600" s="50"/>
      <c r="C600" s="50"/>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row>
    <row r="601" spans="1:47" x14ac:dyDescent="0.35">
      <c r="A601" s="50"/>
      <c r="B601" s="50"/>
      <c r="C601" s="50"/>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row>
    <row r="602" spans="1:47" x14ac:dyDescent="0.35">
      <c r="A602" s="50"/>
      <c r="B602" s="50"/>
      <c r="C602" s="50"/>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row>
    <row r="603" spans="1:47" x14ac:dyDescent="0.35">
      <c r="A603" s="50"/>
      <c r="B603" s="50"/>
      <c r="C603" s="50"/>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row>
    <row r="604" spans="1:47" x14ac:dyDescent="0.35">
      <c r="A604" s="50"/>
      <c r="B604" s="50"/>
      <c r="C604" s="50"/>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row>
    <row r="605" spans="1:47" x14ac:dyDescent="0.35">
      <c r="A605" s="50"/>
      <c r="B605" s="50"/>
      <c r="C605" s="50"/>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row>
    <row r="606" spans="1:47" x14ac:dyDescent="0.35">
      <c r="A606" s="50"/>
      <c r="B606" s="50"/>
      <c r="C606" s="50"/>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row>
    <row r="607" spans="1:47" x14ac:dyDescent="0.35">
      <c r="A607" s="50"/>
      <c r="B607" s="50"/>
      <c r="C607" s="50"/>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row>
    <row r="608" spans="1:47" x14ac:dyDescent="0.35">
      <c r="A608" s="50"/>
      <c r="B608" s="50"/>
      <c r="C608" s="50"/>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row>
    <row r="609" spans="1:47" x14ac:dyDescent="0.35">
      <c r="A609" s="50"/>
      <c r="B609" s="50"/>
      <c r="C609" s="50"/>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row>
    <row r="610" spans="1:47" x14ac:dyDescent="0.35">
      <c r="A610" s="50"/>
      <c r="B610" s="50"/>
      <c r="C610" s="50"/>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row>
    <row r="611" spans="1:47" x14ac:dyDescent="0.35">
      <c r="A611" s="50"/>
      <c r="B611" s="50"/>
      <c r="C611" s="50"/>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row>
    <row r="612" spans="1:47" x14ac:dyDescent="0.35">
      <c r="A612" s="50"/>
      <c r="B612" s="50"/>
      <c r="C612" s="50"/>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row>
    <row r="613" spans="1:47" x14ac:dyDescent="0.35">
      <c r="A613" s="50"/>
      <c r="B613" s="50"/>
      <c r="C613" s="50"/>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row>
    <row r="614" spans="1:47" x14ac:dyDescent="0.35">
      <c r="A614" s="50"/>
      <c r="B614" s="50"/>
      <c r="C614" s="50"/>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row>
    <row r="615" spans="1:47" x14ac:dyDescent="0.35">
      <c r="A615" s="50"/>
      <c r="B615" s="50"/>
      <c r="C615" s="50"/>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row>
    <row r="616" spans="1:47" x14ac:dyDescent="0.35">
      <c r="A616" s="50"/>
      <c r="B616" s="50"/>
      <c r="C616" s="50"/>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row>
    <row r="617" spans="1:47" x14ac:dyDescent="0.35">
      <c r="A617" s="50"/>
      <c r="B617" s="50"/>
      <c r="C617" s="50"/>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row>
    <row r="618" spans="1:47" x14ac:dyDescent="0.35">
      <c r="A618" s="50"/>
      <c r="B618" s="50"/>
      <c r="C618" s="50"/>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row>
    <row r="619" spans="1:47" x14ac:dyDescent="0.35">
      <c r="A619" s="50"/>
      <c r="B619" s="50"/>
      <c r="C619" s="50"/>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row>
    <row r="620" spans="1:47" x14ac:dyDescent="0.35">
      <c r="A620" s="50"/>
      <c r="B620" s="50"/>
      <c r="C620" s="50"/>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row>
    <row r="621" spans="1:47" x14ac:dyDescent="0.35">
      <c r="A621" s="50"/>
      <c r="B621" s="50"/>
      <c r="C621" s="50"/>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row>
    <row r="622" spans="1:47" x14ac:dyDescent="0.35">
      <c r="A622" s="50"/>
      <c r="B622" s="50"/>
      <c r="C622" s="50"/>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row>
    <row r="623" spans="1:47" x14ac:dyDescent="0.35">
      <c r="A623" s="50"/>
      <c r="B623" s="50"/>
      <c r="C623" s="50"/>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row>
    <row r="624" spans="1:47" x14ac:dyDescent="0.35">
      <c r="A624" s="50"/>
      <c r="B624" s="50"/>
      <c r="C624" s="50"/>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row>
    <row r="625" spans="1:47" x14ac:dyDescent="0.35">
      <c r="A625" s="50"/>
      <c r="B625" s="50"/>
      <c r="C625" s="50"/>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row>
    <row r="626" spans="1:47" x14ac:dyDescent="0.35">
      <c r="A626" s="50"/>
      <c r="B626" s="50"/>
      <c r="C626" s="50"/>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row>
    <row r="627" spans="1:47" x14ac:dyDescent="0.35">
      <c r="A627" s="50"/>
      <c r="B627" s="50"/>
      <c r="C627" s="50"/>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row>
    <row r="628" spans="1:47" x14ac:dyDescent="0.35">
      <c r="A628" s="50"/>
      <c r="B628" s="50"/>
      <c r="C628" s="50"/>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row>
    <row r="629" spans="1:47" x14ac:dyDescent="0.35">
      <c r="A629" s="50"/>
      <c r="B629" s="50"/>
      <c r="C629" s="50"/>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row>
    <row r="630" spans="1:47" x14ac:dyDescent="0.35">
      <c r="A630" s="50"/>
      <c r="B630" s="50"/>
      <c r="C630" s="50"/>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row>
    <row r="631" spans="1:47" x14ac:dyDescent="0.35">
      <c r="A631" s="50"/>
      <c r="B631" s="50"/>
      <c r="C631" s="50"/>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row>
    <row r="632" spans="1:47" x14ac:dyDescent="0.35">
      <c r="A632" s="50"/>
      <c r="B632" s="50"/>
      <c r="C632" s="50"/>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row>
    <row r="633" spans="1:47" x14ac:dyDescent="0.35">
      <c r="A633" s="50"/>
      <c r="B633" s="50"/>
      <c r="C633" s="50"/>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row>
    <row r="634" spans="1:47" x14ac:dyDescent="0.35">
      <c r="A634" s="50"/>
      <c r="B634" s="50"/>
      <c r="C634" s="50"/>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row>
    <row r="635" spans="1:47" x14ac:dyDescent="0.35">
      <c r="A635" s="50"/>
      <c r="B635" s="50"/>
      <c r="C635" s="50"/>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row>
    <row r="636" spans="1:47" x14ac:dyDescent="0.35">
      <c r="A636" s="50"/>
      <c r="B636" s="50"/>
      <c r="C636" s="50"/>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row>
    <row r="637" spans="1:47" x14ac:dyDescent="0.35">
      <c r="A637" s="50"/>
      <c r="B637" s="50"/>
      <c r="C637" s="50"/>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row>
    <row r="638" spans="1:47" x14ac:dyDescent="0.35">
      <c r="A638" s="50"/>
      <c r="B638" s="50"/>
      <c r="C638" s="50"/>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row>
    <row r="639" spans="1:47" x14ac:dyDescent="0.35">
      <c r="A639" s="50"/>
      <c r="B639" s="50"/>
      <c r="C639" s="50"/>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row>
    <row r="640" spans="1:47" x14ac:dyDescent="0.35">
      <c r="A640" s="50"/>
      <c r="B640" s="50"/>
      <c r="C640" s="50"/>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row>
    <row r="641" spans="1:47" x14ac:dyDescent="0.35">
      <c r="A641" s="50"/>
      <c r="B641" s="50"/>
      <c r="C641" s="50"/>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row>
    <row r="642" spans="1:47" x14ac:dyDescent="0.35">
      <c r="A642" s="50"/>
      <c r="B642" s="50"/>
      <c r="C642" s="50"/>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row>
    <row r="643" spans="1:47" x14ac:dyDescent="0.35">
      <c r="A643" s="50"/>
      <c r="B643" s="50"/>
      <c r="C643" s="50"/>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row>
    <row r="644" spans="1:47" x14ac:dyDescent="0.35">
      <c r="A644" s="50"/>
      <c r="B644" s="50"/>
      <c r="C644" s="50"/>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row>
    <row r="645" spans="1:47" x14ac:dyDescent="0.35">
      <c r="A645" s="50"/>
      <c r="B645" s="50"/>
      <c r="C645" s="50"/>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row>
    <row r="646" spans="1:47" x14ac:dyDescent="0.35">
      <c r="A646" s="50"/>
      <c r="B646" s="50"/>
      <c r="C646" s="50"/>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row>
    <row r="647" spans="1:47" x14ac:dyDescent="0.35">
      <c r="A647" s="50"/>
      <c r="B647" s="50"/>
      <c r="C647" s="50"/>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row>
    <row r="648" spans="1:47" x14ac:dyDescent="0.35">
      <c r="A648" s="50"/>
      <c r="B648" s="50"/>
      <c r="C648" s="50"/>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row>
    <row r="649" spans="1:47" x14ac:dyDescent="0.35">
      <c r="A649" s="50"/>
      <c r="B649" s="50"/>
      <c r="C649" s="50"/>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row>
    <row r="650" spans="1:47" x14ac:dyDescent="0.35">
      <c r="A650" s="50"/>
      <c r="B650" s="50"/>
      <c r="C650" s="50"/>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row>
    <row r="651" spans="1:47" x14ac:dyDescent="0.35">
      <c r="A651" s="50"/>
      <c r="B651" s="50"/>
      <c r="C651" s="50"/>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row>
    <row r="652" spans="1:47" x14ac:dyDescent="0.35">
      <c r="A652" s="50"/>
      <c r="B652" s="50"/>
      <c r="C652" s="50"/>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row>
    <row r="653" spans="1:47" x14ac:dyDescent="0.35">
      <c r="A653" s="50"/>
      <c r="B653" s="50"/>
      <c r="C653" s="50"/>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row>
    <row r="654" spans="1:47" x14ac:dyDescent="0.35">
      <c r="A654" s="50"/>
      <c r="B654" s="50"/>
      <c r="C654" s="50"/>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row>
    <row r="655" spans="1:47" x14ac:dyDescent="0.35">
      <c r="A655" s="50"/>
      <c r="B655" s="50"/>
      <c r="C655" s="50"/>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row>
    <row r="656" spans="1:47" x14ac:dyDescent="0.35">
      <c r="A656" s="50"/>
      <c r="B656" s="50"/>
      <c r="C656" s="50"/>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row>
    <row r="657" spans="1:47" x14ac:dyDescent="0.35">
      <c r="A657" s="50"/>
      <c r="B657" s="50"/>
      <c r="C657" s="50"/>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row>
    <row r="658" spans="1:47" x14ac:dyDescent="0.35">
      <c r="A658" s="50"/>
      <c r="B658" s="50"/>
      <c r="C658" s="50"/>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row>
    <row r="659" spans="1:47" x14ac:dyDescent="0.35">
      <c r="A659" s="50"/>
      <c r="B659" s="50"/>
      <c r="C659" s="50"/>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row>
    <row r="660" spans="1:47" x14ac:dyDescent="0.35">
      <c r="A660" s="50"/>
      <c r="B660" s="50"/>
      <c r="C660" s="50"/>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row>
    <row r="661" spans="1:47" x14ac:dyDescent="0.35">
      <c r="A661" s="50"/>
      <c r="B661" s="50"/>
      <c r="C661" s="50"/>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row>
    <row r="662" spans="1:47" x14ac:dyDescent="0.35">
      <c r="A662" s="50"/>
      <c r="B662" s="50"/>
      <c r="C662" s="50"/>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row>
    <row r="663" spans="1:47" x14ac:dyDescent="0.35">
      <c r="A663" s="50"/>
      <c r="B663" s="50"/>
      <c r="C663" s="50"/>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row>
    <row r="664" spans="1:47" x14ac:dyDescent="0.35">
      <c r="A664" s="50"/>
      <c r="B664" s="50"/>
      <c r="C664" s="50"/>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row>
    <row r="665" spans="1:47" x14ac:dyDescent="0.35">
      <c r="A665" s="50"/>
      <c r="B665" s="50"/>
      <c r="C665" s="50"/>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row>
    <row r="666" spans="1:47" x14ac:dyDescent="0.35">
      <c r="A666" s="50"/>
      <c r="B666" s="50"/>
      <c r="C666" s="50"/>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row>
    <row r="667" spans="1:47" x14ac:dyDescent="0.35">
      <c r="A667" s="50"/>
      <c r="B667" s="50"/>
      <c r="C667" s="50"/>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row>
    <row r="668" spans="1:47" x14ac:dyDescent="0.35">
      <c r="A668" s="50"/>
      <c r="B668" s="50"/>
      <c r="C668" s="50"/>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row>
    <row r="669" spans="1:47" x14ac:dyDescent="0.35">
      <c r="A669" s="50"/>
      <c r="B669" s="50"/>
      <c r="C669" s="50"/>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row>
    <row r="670" spans="1:47" x14ac:dyDescent="0.35">
      <c r="A670" s="50"/>
      <c r="B670" s="50"/>
      <c r="C670" s="50"/>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row>
    <row r="671" spans="1:47" x14ac:dyDescent="0.35">
      <c r="A671" s="50"/>
      <c r="B671" s="50"/>
      <c r="C671" s="50"/>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row>
    <row r="672" spans="1:47" x14ac:dyDescent="0.35">
      <c r="A672" s="50"/>
      <c r="B672" s="50"/>
      <c r="C672" s="50"/>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row>
    <row r="673" spans="1:47" x14ac:dyDescent="0.35">
      <c r="A673" s="50"/>
      <c r="B673" s="50"/>
      <c r="C673" s="50"/>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row>
    <row r="674" spans="1:47" x14ac:dyDescent="0.35">
      <c r="A674" s="50"/>
      <c r="B674" s="50"/>
      <c r="C674" s="50"/>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row>
    <row r="675" spans="1:47" x14ac:dyDescent="0.35">
      <c r="A675" s="50"/>
      <c r="B675" s="50"/>
      <c r="C675" s="50"/>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row>
    <row r="676" spans="1:47" x14ac:dyDescent="0.35">
      <c r="A676" s="50"/>
      <c r="B676" s="50"/>
      <c r="C676" s="50"/>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row>
    <row r="677" spans="1:47" x14ac:dyDescent="0.35">
      <c r="A677" s="50"/>
      <c r="B677" s="50"/>
      <c r="C677" s="50"/>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row>
    <row r="678" spans="1:47" x14ac:dyDescent="0.35">
      <c r="A678" s="50"/>
      <c r="B678" s="50"/>
      <c r="C678" s="50"/>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row>
    <row r="679" spans="1:47" x14ac:dyDescent="0.35">
      <c r="A679" s="50"/>
      <c r="B679" s="50"/>
      <c r="C679" s="50"/>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row>
    <row r="680" spans="1:47" x14ac:dyDescent="0.35">
      <c r="A680" s="50"/>
      <c r="B680" s="50"/>
      <c r="C680" s="50"/>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row>
    <row r="681" spans="1:47" x14ac:dyDescent="0.35">
      <c r="A681" s="50"/>
      <c r="B681" s="50"/>
      <c r="C681" s="50"/>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row>
    <row r="682" spans="1:47" x14ac:dyDescent="0.35">
      <c r="A682" s="50"/>
      <c r="B682" s="50"/>
      <c r="C682" s="50"/>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row>
    <row r="683" spans="1:47" x14ac:dyDescent="0.35">
      <c r="A683" s="50"/>
      <c r="B683" s="50"/>
      <c r="C683" s="50"/>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row>
    <row r="684" spans="1:47" x14ac:dyDescent="0.35">
      <c r="A684" s="50"/>
      <c r="B684" s="50"/>
      <c r="C684" s="50"/>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row>
    <row r="685" spans="1:47" x14ac:dyDescent="0.35">
      <c r="A685" s="50"/>
      <c r="B685" s="50"/>
      <c r="C685" s="50"/>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row>
    <row r="686" spans="1:47" x14ac:dyDescent="0.35">
      <c r="A686" s="50"/>
      <c r="B686" s="50"/>
      <c r="C686" s="50"/>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row>
    <row r="687" spans="1:47" x14ac:dyDescent="0.35">
      <c r="A687" s="50"/>
      <c r="B687" s="50"/>
      <c r="C687" s="50"/>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row>
    <row r="688" spans="1:47" x14ac:dyDescent="0.35">
      <c r="A688" s="50"/>
      <c r="B688" s="50"/>
      <c r="C688" s="50"/>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row>
    <row r="689" spans="1:47" x14ac:dyDescent="0.35">
      <c r="A689" s="50"/>
      <c r="B689" s="50"/>
      <c r="C689" s="50"/>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row>
    <row r="690" spans="1:47" x14ac:dyDescent="0.35">
      <c r="A690" s="50"/>
      <c r="B690" s="50"/>
      <c r="C690" s="50"/>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row>
    <row r="691" spans="1:47" x14ac:dyDescent="0.35">
      <c r="A691" s="50"/>
      <c r="B691" s="50"/>
      <c r="C691" s="50"/>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row>
    <row r="692" spans="1:47" x14ac:dyDescent="0.35">
      <c r="A692" s="50"/>
      <c r="B692" s="50"/>
      <c r="C692" s="50"/>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row>
    <row r="693" spans="1:47" x14ac:dyDescent="0.35">
      <c r="A693" s="50"/>
      <c r="B693" s="50"/>
      <c r="C693" s="50"/>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row>
    <row r="694" spans="1:47" x14ac:dyDescent="0.35">
      <c r="A694" s="50"/>
      <c r="B694" s="50"/>
      <c r="C694" s="50"/>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row>
    <row r="695" spans="1:47" x14ac:dyDescent="0.35">
      <c r="A695" s="50"/>
      <c r="B695" s="50"/>
      <c r="C695" s="50"/>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row>
    <row r="696" spans="1:47" x14ac:dyDescent="0.35">
      <c r="A696" s="50"/>
      <c r="B696" s="50"/>
      <c r="C696" s="50"/>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row>
    <row r="697" spans="1:47" x14ac:dyDescent="0.35">
      <c r="A697" s="50"/>
      <c r="B697" s="50"/>
      <c r="C697" s="50"/>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row>
    <row r="698" spans="1:47" x14ac:dyDescent="0.35">
      <c r="A698" s="50"/>
      <c r="B698" s="50"/>
      <c r="C698" s="50"/>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row>
    <row r="699" spans="1:47" x14ac:dyDescent="0.35">
      <c r="A699" s="50"/>
      <c r="B699" s="50"/>
      <c r="C699" s="50"/>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row>
    <row r="700" spans="1:47" x14ac:dyDescent="0.35">
      <c r="A700" s="50"/>
      <c r="B700" s="50"/>
      <c r="C700" s="50"/>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row>
    <row r="701" spans="1:47" x14ac:dyDescent="0.35">
      <c r="A701" s="50"/>
      <c r="B701" s="50"/>
      <c r="C701" s="50"/>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row>
    <row r="702" spans="1:47" x14ac:dyDescent="0.35">
      <c r="A702" s="50"/>
      <c r="B702" s="50"/>
      <c r="C702" s="50"/>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row>
    <row r="703" spans="1:47" x14ac:dyDescent="0.35">
      <c r="A703" s="50"/>
      <c r="B703" s="50"/>
      <c r="C703" s="50"/>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row>
    <row r="704" spans="1:47" x14ac:dyDescent="0.35">
      <c r="A704" s="50"/>
      <c r="B704" s="50"/>
      <c r="C704" s="50"/>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row>
    <row r="705" spans="1:47" x14ac:dyDescent="0.35">
      <c r="A705" s="50"/>
      <c r="B705" s="50"/>
      <c r="C705" s="50"/>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row>
    <row r="706" spans="1:47" x14ac:dyDescent="0.35">
      <c r="A706" s="50"/>
      <c r="B706" s="50"/>
      <c r="C706" s="50"/>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row>
    <row r="707" spans="1:47" x14ac:dyDescent="0.35">
      <c r="A707" s="50"/>
      <c r="B707" s="50"/>
      <c r="C707" s="50"/>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row>
    <row r="708" spans="1:47" x14ac:dyDescent="0.35">
      <c r="A708" s="50"/>
      <c r="B708" s="50"/>
      <c r="C708" s="50"/>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row>
    <row r="709" spans="1:47" x14ac:dyDescent="0.35">
      <c r="A709" s="50"/>
      <c r="B709" s="50"/>
      <c r="C709" s="50"/>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row>
    <row r="710" spans="1:47" x14ac:dyDescent="0.35">
      <c r="A710" s="50"/>
      <c r="B710" s="50"/>
      <c r="C710" s="50"/>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row>
    <row r="711" spans="1:47" x14ac:dyDescent="0.35">
      <c r="A711" s="50"/>
      <c r="B711" s="50"/>
      <c r="C711" s="50"/>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row>
    <row r="712" spans="1:47" x14ac:dyDescent="0.35">
      <c r="A712" s="50"/>
      <c r="B712" s="50"/>
      <c r="C712" s="50"/>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row>
    <row r="713" spans="1:47" x14ac:dyDescent="0.35">
      <c r="A713" s="50"/>
      <c r="B713" s="50"/>
      <c r="C713" s="50"/>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row>
    <row r="714" spans="1:47" x14ac:dyDescent="0.35">
      <c r="A714" s="50"/>
      <c r="B714" s="50"/>
      <c r="C714" s="50"/>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row>
    <row r="715" spans="1:47" x14ac:dyDescent="0.35">
      <c r="A715" s="50"/>
      <c r="B715" s="50"/>
      <c r="C715" s="50"/>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row>
    <row r="716" spans="1:47" x14ac:dyDescent="0.35">
      <c r="A716" s="50"/>
      <c r="B716" s="50"/>
      <c r="C716" s="50"/>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row>
    <row r="717" spans="1:47" x14ac:dyDescent="0.35">
      <c r="A717" s="50"/>
      <c r="B717" s="50"/>
      <c r="C717" s="50"/>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row>
    <row r="718" spans="1:47" x14ac:dyDescent="0.35">
      <c r="A718" s="50"/>
      <c r="B718" s="50"/>
      <c r="C718" s="50"/>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row>
    <row r="719" spans="1:47" x14ac:dyDescent="0.35">
      <c r="A719" s="50"/>
      <c r="B719" s="50"/>
      <c r="C719" s="50"/>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row>
    <row r="720" spans="1:47" x14ac:dyDescent="0.35">
      <c r="A720" s="50"/>
      <c r="B720" s="50"/>
      <c r="C720" s="50"/>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row>
    <row r="721" spans="1:47" x14ac:dyDescent="0.35">
      <c r="A721" s="50"/>
      <c r="B721" s="50"/>
      <c r="C721" s="50"/>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row>
    <row r="722" spans="1:47" x14ac:dyDescent="0.35">
      <c r="A722" s="50"/>
      <c r="B722" s="50"/>
      <c r="C722" s="50"/>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row>
    <row r="723" spans="1:47" x14ac:dyDescent="0.35">
      <c r="A723" s="50"/>
      <c r="B723" s="50"/>
      <c r="C723" s="50"/>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row>
    <row r="724" spans="1:47" x14ac:dyDescent="0.35">
      <c r="A724" s="50"/>
      <c r="B724" s="50"/>
      <c r="C724" s="50"/>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row>
    <row r="725" spans="1:47" x14ac:dyDescent="0.35">
      <c r="A725" s="50"/>
      <c r="B725" s="50"/>
      <c r="C725" s="50"/>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row>
    <row r="726" spans="1:47" x14ac:dyDescent="0.35">
      <c r="A726" s="50"/>
      <c r="B726" s="50"/>
      <c r="C726" s="50"/>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row>
    <row r="727" spans="1:47" x14ac:dyDescent="0.35">
      <c r="A727" s="50"/>
      <c r="B727" s="50"/>
      <c r="C727" s="50"/>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row>
    <row r="728" spans="1:47" x14ac:dyDescent="0.35">
      <c r="A728" s="50"/>
      <c r="B728" s="50"/>
      <c r="C728" s="50"/>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row>
    <row r="729" spans="1:47" x14ac:dyDescent="0.35">
      <c r="A729" s="50"/>
      <c r="B729" s="50"/>
      <c r="C729" s="50"/>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row>
    <row r="730" spans="1:47" x14ac:dyDescent="0.35">
      <c r="A730" s="50"/>
      <c r="B730" s="50"/>
      <c r="C730" s="50"/>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row>
    <row r="731" spans="1:47" x14ac:dyDescent="0.35">
      <c r="A731" s="50"/>
      <c r="B731" s="50"/>
      <c r="C731" s="50"/>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row>
    <row r="732" spans="1:47" x14ac:dyDescent="0.35">
      <c r="A732" s="50"/>
      <c r="B732" s="50"/>
      <c r="C732" s="50"/>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row>
    <row r="733" spans="1:47" x14ac:dyDescent="0.35">
      <c r="A733" s="50"/>
      <c r="B733" s="50"/>
      <c r="C733" s="50"/>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row>
    <row r="734" spans="1:47" x14ac:dyDescent="0.35">
      <c r="A734" s="50"/>
      <c r="B734" s="50"/>
      <c r="C734" s="50"/>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row>
    <row r="735" spans="1:47" x14ac:dyDescent="0.35">
      <c r="A735" s="50"/>
      <c r="B735" s="50"/>
      <c r="C735" s="50"/>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row>
    <row r="736" spans="1:47" x14ac:dyDescent="0.35">
      <c r="A736" s="50"/>
      <c r="B736" s="50"/>
      <c r="C736" s="50"/>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row>
    <row r="737" spans="1:47" x14ac:dyDescent="0.35">
      <c r="A737" s="50"/>
      <c r="B737" s="50"/>
      <c r="C737" s="50"/>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row>
    <row r="738" spans="1:47" x14ac:dyDescent="0.35">
      <c r="A738" s="50"/>
      <c r="B738" s="50"/>
      <c r="C738" s="50"/>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row>
    <row r="739" spans="1:47" x14ac:dyDescent="0.35">
      <c r="A739" s="50"/>
      <c r="B739" s="50"/>
      <c r="C739" s="50"/>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row>
    <row r="740" spans="1:47" x14ac:dyDescent="0.35">
      <c r="A740" s="50"/>
      <c r="B740" s="50"/>
      <c r="C740" s="50"/>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row>
    <row r="741" spans="1:47" x14ac:dyDescent="0.35">
      <c r="A741" s="50"/>
      <c r="B741" s="50"/>
      <c r="C741" s="50"/>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row>
    <row r="742" spans="1:47" x14ac:dyDescent="0.35">
      <c r="A742" s="50"/>
      <c r="B742" s="50"/>
      <c r="C742" s="50"/>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row>
    <row r="743" spans="1:47" x14ac:dyDescent="0.35">
      <c r="A743" s="50"/>
      <c r="B743" s="50"/>
      <c r="C743" s="50"/>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row>
    <row r="744" spans="1:47" x14ac:dyDescent="0.35">
      <c r="A744" s="50"/>
      <c r="B744" s="50"/>
      <c r="C744" s="50"/>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row>
    <row r="745" spans="1:47" x14ac:dyDescent="0.35">
      <c r="A745" s="50"/>
      <c r="B745" s="50"/>
      <c r="C745" s="50"/>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row>
    <row r="746" spans="1:47" x14ac:dyDescent="0.35">
      <c r="A746" s="50"/>
      <c r="B746" s="50"/>
      <c r="C746" s="50"/>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row>
    <row r="747" spans="1:47" x14ac:dyDescent="0.35">
      <c r="A747" s="50"/>
      <c r="B747" s="50"/>
      <c r="C747" s="50"/>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row>
    <row r="748" spans="1:47" x14ac:dyDescent="0.35">
      <c r="A748" s="50"/>
      <c r="B748" s="50"/>
      <c r="C748" s="50"/>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row>
    <row r="749" spans="1:47" x14ac:dyDescent="0.35">
      <c r="A749" s="50"/>
      <c r="B749" s="50"/>
      <c r="C749" s="50"/>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row>
    <row r="750" spans="1:47" x14ac:dyDescent="0.35">
      <c r="A750" s="50"/>
      <c r="B750" s="50"/>
      <c r="C750" s="50"/>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row>
    <row r="751" spans="1:47" x14ac:dyDescent="0.35">
      <c r="A751" s="50"/>
      <c r="B751" s="50"/>
      <c r="C751" s="50"/>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row>
    <row r="752" spans="1:47" x14ac:dyDescent="0.35">
      <c r="A752" s="50"/>
      <c r="B752" s="50"/>
      <c r="C752" s="50"/>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row>
    <row r="753" spans="1:47" x14ac:dyDescent="0.35">
      <c r="A753" s="50"/>
      <c r="B753" s="50"/>
      <c r="C753" s="50"/>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row>
    <row r="754" spans="1:47" x14ac:dyDescent="0.35">
      <c r="A754" s="50"/>
      <c r="B754" s="50"/>
      <c r="C754" s="50"/>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row>
    <row r="755" spans="1:47" x14ac:dyDescent="0.35">
      <c r="A755" s="50"/>
      <c r="B755" s="50"/>
      <c r="C755" s="50"/>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row>
    <row r="756" spans="1:47" x14ac:dyDescent="0.35">
      <c r="A756" s="50"/>
      <c r="B756" s="50"/>
      <c r="C756" s="50"/>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row>
    <row r="757" spans="1:47" x14ac:dyDescent="0.35">
      <c r="A757" s="50"/>
      <c r="B757" s="50"/>
      <c r="C757" s="50"/>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row>
    <row r="758" spans="1:47" x14ac:dyDescent="0.35">
      <c r="A758" s="50"/>
      <c r="B758" s="50"/>
      <c r="C758" s="50"/>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row>
    <row r="759" spans="1:47" x14ac:dyDescent="0.35">
      <c r="A759" s="50"/>
      <c r="B759" s="50"/>
      <c r="C759" s="50"/>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row>
    <row r="760" spans="1:47" x14ac:dyDescent="0.35">
      <c r="A760" s="50"/>
      <c r="B760" s="50"/>
      <c r="C760" s="50"/>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row>
    <row r="761" spans="1:47" x14ac:dyDescent="0.35">
      <c r="A761" s="50"/>
      <c r="B761" s="50"/>
      <c r="C761" s="50"/>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row>
    <row r="762" spans="1:47" x14ac:dyDescent="0.35">
      <c r="A762" s="50"/>
      <c r="B762" s="50"/>
      <c r="C762" s="50"/>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row>
    <row r="763" spans="1:47" x14ac:dyDescent="0.35">
      <c r="A763" s="50"/>
      <c r="B763" s="50"/>
      <c r="C763" s="50"/>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row>
    <row r="764" spans="1:47" x14ac:dyDescent="0.35">
      <c r="A764" s="50"/>
      <c r="B764" s="50"/>
      <c r="C764" s="50"/>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row>
    <row r="765" spans="1:47" x14ac:dyDescent="0.35">
      <c r="A765" s="50"/>
      <c r="B765" s="50"/>
      <c r="C765" s="50"/>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row>
    <row r="766" spans="1:47" x14ac:dyDescent="0.35">
      <c r="A766" s="50"/>
      <c r="B766" s="50"/>
      <c r="C766" s="50"/>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row>
    <row r="767" spans="1:47" x14ac:dyDescent="0.35">
      <c r="A767" s="50"/>
      <c r="B767" s="50"/>
      <c r="C767" s="50"/>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row>
    <row r="768" spans="1:47" x14ac:dyDescent="0.35">
      <c r="A768" s="50"/>
      <c r="B768" s="50"/>
      <c r="C768" s="50"/>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row>
    <row r="769" spans="1:47" x14ac:dyDescent="0.35">
      <c r="A769" s="50"/>
      <c r="B769" s="50"/>
      <c r="C769" s="50"/>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row>
    <row r="770" spans="1:47" x14ac:dyDescent="0.35">
      <c r="A770" s="50"/>
      <c r="B770" s="50"/>
      <c r="C770" s="50"/>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row>
    <row r="771" spans="1:47" x14ac:dyDescent="0.35">
      <c r="A771" s="50"/>
      <c r="B771" s="50"/>
      <c r="C771" s="50"/>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row>
    <row r="772" spans="1:47" x14ac:dyDescent="0.35">
      <c r="A772" s="50"/>
      <c r="B772" s="50"/>
      <c r="C772" s="50"/>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row>
    <row r="773" spans="1:47" x14ac:dyDescent="0.35">
      <c r="A773" s="50"/>
      <c r="B773" s="50"/>
      <c r="C773" s="50"/>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1"/>
      <c r="AT773" s="61"/>
      <c r="AU773" s="61"/>
    </row>
    <row r="774" spans="1:47" x14ac:dyDescent="0.35">
      <c r="A774" s="50"/>
      <c r="B774" s="50"/>
      <c r="C774" s="50"/>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1"/>
      <c r="AT774" s="61"/>
      <c r="AU774" s="61"/>
    </row>
    <row r="775" spans="1:47" x14ac:dyDescent="0.35">
      <c r="A775" s="50"/>
      <c r="B775" s="50"/>
      <c r="C775" s="50"/>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1"/>
      <c r="AT775" s="61"/>
      <c r="AU775" s="61"/>
    </row>
    <row r="776" spans="1:47" x14ac:dyDescent="0.35">
      <c r="A776" s="50"/>
      <c r="B776" s="50"/>
      <c r="C776" s="50"/>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1"/>
      <c r="AT776" s="61"/>
      <c r="AU776" s="61"/>
    </row>
    <row r="777" spans="1:47" x14ac:dyDescent="0.35">
      <c r="A777" s="50"/>
      <c r="B777" s="50"/>
      <c r="C777" s="50"/>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1"/>
      <c r="AT777" s="61"/>
      <c r="AU777" s="61"/>
    </row>
    <row r="778" spans="1:47" x14ac:dyDescent="0.35">
      <c r="A778" s="50"/>
      <c r="B778" s="50"/>
      <c r="C778" s="50"/>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1"/>
      <c r="AT778" s="61"/>
      <c r="AU778" s="61"/>
    </row>
    <row r="779" spans="1:47" x14ac:dyDescent="0.35">
      <c r="A779" s="50"/>
      <c r="B779" s="50"/>
      <c r="C779" s="50"/>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row>
    <row r="780" spans="1:47" x14ac:dyDescent="0.35">
      <c r="A780" s="50"/>
      <c r="B780" s="50"/>
      <c r="C780" s="50"/>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1"/>
      <c r="AT780" s="61"/>
      <c r="AU780" s="61"/>
    </row>
    <row r="781" spans="1:47" x14ac:dyDescent="0.35">
      <c r="A781" s="50"/>
      <c r="B781" s="50"/>
      <c r="C781" s="50"/>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1"/>
      <c r="AT781" s="61"/>
      <c r="AU781" s="61"/>
    </row>
    <row r="782" spans="1:47" x14ac:dyDescent="0.35">
      <c r="A782" s="50"/>
      <c r="B782" s="50"/>
      <c r="C782" s="50"/>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1"/>
      <c r="AT782" s="61"/>
      <c r="AU782" s="61"/>
    </row>
    <row r="783" spans="1:47" x14ac:dyDescent="0.35">
      <c r="A783" s="50"/>
      <c r="B783" s="50"/>
      <c r="C783" s="50"/>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1"/>
      <c r="AT783" s="61"/>
      <c r="AU783" s="61"/>
    </row>
    <row r="784" spans="1:47" x14ac:dyDescent="0.35">
      <c r="A784" s="50"/>
      <c r="B784" s="50"/>
      <c r="C784" s="50"/>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1"/>
      <c r="AT784" s="61"/>
      <c r="AU784" s="61"/>
    </row>
    <row r="785" spans="1:47" x14ac:dyDescent="0.35">
      <c r="A785" s="50"/>
      <c r="B785" s="50"/>
      <c r="C785" s="50"/>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1"/>
      <c r="AT785" s="61"/>
      <c r="AU785" s="61"/>
    </row>
    <row r="786" spans="1:47" x14ac:dyDescent="0.35">
      <c r="A786" s="50"/>
      <c r="B786" s="50"/>
      <c r="C786" s="50"/>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row>
    <row r="787" spans="1:47" x14ac:dyDescent="0.35">
      <c r="A787" s="50"/>
      <c r="B787" s="50"/>
      <c r="C787" s="50"/>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row>
    <row r="788" spans="1:47" x14ac:dyDescent="0.35">
      <c r="A788" s="50"/>
      <c r="B788" s="50"/>
      <c r="C788" s="50"/>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row>
    <row r="789" spans="1:47" x14ac:dyDescent="0.35">
      <c r="A789" s="50"/>
      <c r="B789" s="50"/>
      <c r="C789" s="50"/>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row>
    <row r="790" spans="1:47" x14ac:dyDescent="0.35">
      <c r="A790" s="50"/>
      <c r="B790" s="50"/>
      <c r="C790" s="50"/>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row>
    <row r="791" spans="1:47" x14ac:dyDescent="0.35">
      <c r="A791" s="50"/>
      <c r="B791" s="50"/>
      <c r="C791" s="50"/>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row>
    <row r="792" spans="1:47" x14ac:dyDescent="0.35">
      <c r="A792" s="50"/>
      <c r="B792" s="50"/>
      <c r="C792" s="50"/>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row>
    <row r="793" spans="1:47" x14ac:dyDescent="0.35">
      <c r="A793" s="50"/>
      <c r="B793" s="50"/>
      <c r="C793" s="50"/>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row>
    <row r="794" spans="1:47" x14ac:dyDescent="0.35">
      <c r="A794" s="50"/>
      <c r="B794" s="50"/>
      <c r="C794" s="50"/>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row>
    <row r="795" spans="1:47" x14ac:dyDescent="0.35">
      <c r="A795" s="50"/>
      <c r="B795" s="50"/>
      <c r="C795" s="50"/>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row>
    <row r="796" spans="1:47" x14ac:dyDescent="0.35">
      <c r="A796" s="50"/>
      <c r="B796" s="50"/>
      <c r="C796" s="50"/>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row>
    <row r="797" spans="1:47" x14ac:dyDescent="0.35">
      <c r="A797" s="50"/>
      <c r="B797" s="50"/>
      <c r="C797" s="50"/>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c r="AT797" s="61"/>
      <c r="AU797" s="61"/>
    </row>
    <row r="798" spans="1:47" x14ac:dyDescent="0.35">
      <c r="A798" s="50"/>
      <c r="B798" s="50"/>
      <c r="C798" s="50"/>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c r="AT798" s="61"/>
      <c r="AU798" s="61"/>
    </row>
    <row r="799" spans="1:47" x14ac:dyDescent="0.35">
      <c r="A799" s="50"/>
      <c r="B799" s="50"/>
      <c r="C799" s="50"/>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c r="AT799" s="61"/>
      <c r="AU799" s="61"/>
    </row>
    <row r="800" spans="1:47" x14ac:dyDescent="0.35">
      <c r="A800" s="50"/>
      <c r="B800" s="50"/>
      <c r="C800" s="50"/>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c r="AT800" s="61"/>
      <c r="AU800" s="61"/>
    </row>
    <row r="801" spans="1:47" x14ac:dyDescent="0.35">
      <c r="A801" s="50"/>
      <c r="B801" s="50"/>
      <c r="C801" s="50"/>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c r="AT801" s="61"/>
      <c r="AU801" s="61"/>
    </row>
    <row r="802" spans="1:47" x14ac:dyDescent="0.35">
      <c r="A802" s="50"/>
      <c r="B802" s="50"/>
      <c r="C802" s="50"/>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c r="AT802" s="61"/>
      <c r="AU802" s="61"/>
    </row>
    <row r="803" spans="1:47" x14ac:dyDescent="0.35">
      <c r="A803" s="50"/>
      <c r="B803" s="50"/>
      <c r="C803" s="50"/>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c r="AT803" s="61"/>
      <c r="AU803" s="61"/>
    </row>
    <row r="804" spans="1:47" x14ac:dyDescent="0.35">
      <c r="A804" s="50"/>
      <c r="B804" s="50"/>
      <c r="C804" s="50"/>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c r="AT804" s="61"/>
      <c r="AU804" s="61"/>
    </row>
    <row r="805" spans="1:47" x14ac:dyDescent="0.35">
      <c r="A805" s="50"/>
      <c r="B805" s="50"/>
      <c r="C805" s="50"/>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c r="AT805" s="61"/>
      <c r="AU805" s="61"/>
    </row>
    <row r="806" spans="1:47" x14ac:dyDescent="0.35">
      <c r="A806" s="50"/>
      <c r="B806" s="50"/>
      <c r="C806" s="50"/>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row>
    <row r="807" spans="1:47" x14ac:dyDescent="0.35">
      <c r="A807" s="50"/>
      <c r="B807" s="50"/>
      <c r="C807" s="50"/>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c r="AT807" s="61"/>
      <c r="AU807" s="61"/>
    </row>
    <row r="808" spans="1:47" x14ac:dyDescent="0.35">
      <c r="A808" s="50"/>
      <c r="B808" s="50"/>
      <c r="C808" s="50"/>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c r="AT808" s="61"/>
      <c r="AU808" s="61"/>
    </row>
    <row r="809" spans="1:47" x14ac:dyDescent="0.35">
      <c r="A809" s="50"/>
      <c r="B809" s="50"/>
      <c r="C809" s="50"/>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c r="AT809" s="61"/>
      <c r="AU809" s="61"/>
    </row>
    <row r="810" spans="1:47" x14ac:dyDescent="0.35">
      <c r="A810" s="50"/>
      <c r="B810" s="50"/>
      <c r="C810" s="50"/>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c r="AT810" s="61"/>
      <c r="AU810" s="61"/>
    </row>
    <row r="811" spans="1:47" x14ac:dyDescent="0.35">
      <c r="A811" s="50"/>
      <c r="B811" s="50"/>
      <c r="C811" s="50"/>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c r="AT811" s="61"/>
      <c r="AU811" s="61"/>
    </row>
    <row r="812" spans="1:47" x14ac:dyDescent="0.35">
      <c r="A812" s="50"/>
      <c r="B812" s="50"/>
      <c r="C812" s="50"/>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c r="AT812" s="61"/>
      <c r="AU812" s="61"/>
    </row>
    <row r="813" spans="1:47" x14ac:dyDescent="0.35">
      <c r="A813" s="50"/>
      <c r="B813" s="50"/>
      <c r="C813" s="50"/>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c r="AT813" s="61"/>
      <c r="AU813" s="61"/>
    </row>
    <row r="814" spans="1:47" x14ac:dyDescent="0.35">
      <c r="A814" s="50"/>
      <c r="B814" s="50"/>
      <c r="C814" s="50"/>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c r="AT814" s="61"/>
      <c r="AU814" s="61"/>
    </row>
    <row r="815" spans="1:47" x14ac:dyDescent="0.35">
      <c r="A815" s="50"/>
      <c r="B815" s="50"/>
      <c r="C815" s="50"/>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c r="AT815" s="61"/>
      <c r="AU815" s="61"/>
    </row>
    <row r="816" spans="1:47" x14ac:dyDescent="0.35">
      <c r="A816" s="50"/>
      <c r="B816" s="50"/>
      <c r="C816" s="50"/>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c r="AT816" s="61"/>
      <c r="AU816" s="61"/>
    </row>
    <row r="817" spans="1:47" x14ac:dyDescent="0.35">
      <c r="A817" s="50"/>
      <c r="B817" s="50"/>
      <c r="C817" s="50"/>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row>
    <row r="818" spans="1:47" x14ac:dyDescent="0.35">
      <c r="A818" s="50"/>
      <c r="B818" s="50"/>
      <c r="C818" s="50"/>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c r="AT818" s="61"/>
      <c r="AU818" s="61"/>
    </row>
    <row r="819" spans="1:47" x14ac:dyDescent="0.35">
      <c r="A819" s="50"/>
      <c r="B819" s="50"/>
      <c r="C819" s="50"/>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c r="AT819" s="61"/>
      <c r="AU819" s="61"/>
    </row>
    <row r="820" spans="1:47" x14ac:dyDescent="0.35">
      <c r="A820" s="50"/>
      <c r="B820" s="50"/>
      <c r="C820" s="50"/>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c r="AT820" s="61"/>
      <c r="AU820" s="61"/>
    </row>
    <row r="821" spans="1:47" x14ac:dyDescent="0.35">
      <c r="A821" s="50"/>
      <c r="B821" s="50"/>
      <c r="C821" s="50"/>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c r="AT821" s="61"/>
      <c r="AU821" s="61"/>
    </row>
    <row r="822" spans="1:47" x14ac:dyDescent="0.35">
      <c r="A822" s="50"/>
      <c r="B822" s="50"/>
      <c r="C822" s="50"/>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row>
    <row r="823" spans="1:47" x14ac:dyDescent="0.35">
      <c r="A823" s="50"/>
      <c r="B823" s="50"/>
      <c r="C823" s="50"/>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c r="AT823" s="61"/>
      <c r="AU823" s="61"/>
    </row>
    <row r="824" spans="1:47" x14ac:dyDescent="0.35">
      <c r="A824" s="50"/>
      <c r="B824" s="50"/>
      <c r="C824" s="50"/>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c r="AT824" s="61"/>
      <c r="AU824" s="61"/>
    </row>
    <row r="825" spans="1:47" x14ac:dyDescent="0.35">
      <c r="A825" s="50"/>
      <c r="B825" s="50"/>
      <c r="C825" s="50"/>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c r="AT825" s="61"/>
      <c r="AU825" s="61"/>
    </row>
    <row r="826" spans="1:47" x14ac:dyDescent="0.35">
      <c r="A826" s="50"/>
      <c r="B826" s="50"/>
      <c r="C826" s="50"/>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c r="AT826" s="61"/>
      <c r="AU826" s="61"/>
    </row>
    <row r="827" spans="1:47" x14ac:dyDescent="0.35">
      <c r="A827" s="50"/>
      <c r="B827" s="50"/>
      <c r="C827" s="50"/>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c r="AT827" s="61"/>
      <c r="AU827" s="61"/>
    </row>
    <row r="828" spans="1:47" x14ac:dyDescent="0.35">
      <c r="A828" s="50"/>
      <c r="B828" s="50"/>
      <c r="C828" s="50"/>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c r="AT828" s="61"/>
      <c r="AU828" s="61"/>
    </row>
    <row r="829" spans="1:47" x14ac:dyDescent="0.35">
      <c r="A829" s="50"/>
      <c r="B829" s="50"/>
      <c r="C829" s="50"/>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c r="AT829" s="61"/>
      <c r="AU829" s="61"/>
    </row>
    <row r="830" spans="1:47" x14ac:dyDescent="0.35">
      <c r="A830" s="50"/>
      <c r="B830" s="50"/>
      <c r="C830" s="50"/>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c r="AT830" s="61"/>
      <c r="AU830" s="61"/>
    </row>
    <row r="831" spans="1:47" x14ac:dyDescent="0.35">
      <c r="A831" s="50"/>
      <c r="B831" s="50"/>
      <c r="C831" s="50"/>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c r="AT831" s="61"/>
      <c r="AU831" s="61"/>
    </row>
    <row r="832" spans="1:47" x14ac:dyDescent="0.35">
      <c r="A832" s="50"/>
      <c r="B832" s="50"/>
      <c r="C832" s="50"/>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c r="AT832" s="61"/>
      <c r="AU832" s="61"/>
    </row>
    <row r="833" spans="1:47" x14ac:dyDescent="0.35">
      <c r="A833" s="50"/>
      <c r="B833" s="50"/>
      <c r="C833" s="50"/>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c r="AT833" s="61"/>
      <c r="AU833" s="61"/>
    </row>
    <row r="834" spans="1:47" x14ac:dyDescent="0.35">
      <c r="A834" s="50"/>
      <c r="B834" s="50"/>
      <c r="C834" s="50"/>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row>
    <row r="835" spans="1:47" x14ac:dyDescent="0.35">
      <c r="A835" s="50"/>
      <c r="B835" s="50"/>
      <c r="C835" s="50"/>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row>
    <row r="836" spans="1:47" x14ac:dyDescent="0.35">
      <c r="A836" s="50"/>
      <c r="B836" s="50"/>
      <c r="C836" s="50"/>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c r="AT836" s="61"/>
      <c r="AU836" s="61"/>
    </row>
    <row r="837" spans="1:47" x14ac:dyDescent="0.35">
      <c r="A837" s="50"/>
      <c r="B837" s="50"/>
      <c r="C837" s="50"/>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c r="AT837" s="61"/>
      <c r="AU837" s="61"/>
    </row>
    <row r="838" spans="1:47" x14ac:dyDescent="0.35">
      <c r="A838" s="50"/>
      <c r="B838" s="50"/>
      <c r="C838" s="50"/>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c r="AT838" s="61"/>
      <c r="AU838" s="61"/>
    </row>
    <row r="839" spans="1:47" x14ac:dyDescent="0.35">
      <c r="A839" s="50"/>
      <c r="B839" s="50"/>
      <c r="C839" s="50"/>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c r="AT839" s="61"/>
      <c r="AU839" s="61"/>
    </row>
    <row r="840" spans="1:47" x14ac:dyDescent="0.35">
      <c r="A840" s="50"/>
      <c r="B840" s="50"/>
      <c r="C840" s="50"/>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c r="AT840" s="61"/>
      <c r="AU840" s="61"/>
    </row>
    <row r="841" spans="1:47" x14ac:dyDescent="0.35">
      <c r="A841" s="50"/>
      <c r="B841" s="50"/>
      <c r="C841" s="50"/>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row>
    <row r="842" spans="1:47" x14ac:dyDescent="0.35">
      <c r="A842" s="50"/>
      <c r="B842" s="50"/>
      <c r="C842" s="50"/>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c r="AT842" s="61"/>
      <c r="AU842" s="61"/>
    </row>
    <row r="843" spans="1:47" x14ac:dyDescent="0.35">
      <c r="A843" s="50"/>
      <c r="B843" s="50"/>
      <c r="C843" s="50"/>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c r="AT843" s="61"/>
      <c r="AU843" s="61"/>
    </row>
    <row r="844" spans="1:47" x14ac:dyDescent="0.35">
      <c r="A844" s="50"/>
      <c r="B844" s="50"/>
      <c r="C844" s="50"/>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c r="AT844" s="61"/>
      <c r="AU844" s="61"/>
    </row>
    <row r="845" spans="1:47" x14ac:dyDescent="0.35">
      <c r="A845" s="50"/>
      <c r="B845" s="50"/>
      <c r="C845" s="50"/>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c r="AQ845" s="61"/>
      <c r="AR845" s="61"/>
      <c r="AS845" s="61"/>
      <c r="AT845" s="61"/>
      <c r="AU845" s="61"/>
    </row>
    <row r="846" spans="1:47" x14ac:dyDescent="0.35">
      <c r="A846" s="50"/>
      <c r="B846" s="50"/>
      <c r="C846" s="50"/>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row>
    <row r="847" spans="1:47" x14ac:dyDescent="0.35">
      <c r="A847" s="50"/>
      <c r="B847" s="50"/>
      <c r="C847" s="50"/>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row>
    <row r="848" spans="1:47" x14ac:dyDescent="0.35">
      <c r="A848" s="50"/>
      <c r="B848" s="50"/>
      <c r="C848" s="50"/>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row>
    <row r="849" spans="1:47" x14ac:dyDescent="0.35">
      <c r="A849" s="50"/>
      <c r="B849" s="50"/>
      <c r="C849" s="50"/>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row>
    <row r="850" spans="1:47" x14ac:dyDescent="0.35">
      <c r="A850" s="50"/>
      <c r="B850" s="50"/>
      <c r="C850" s="50"/>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row>
    <row r="851" spans="1:47" x14ac:dyDescent="0.35">
      <c r="A851" s="50"/>
      <c r="B851" s="50"/>
      <c r="C851" s="50"/>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row>
    <row r="852" spans="1:47" x14ac:dyDescent="0.35">
      <c r="A852" s="50"/>
      <c r="B852" s="50"/>
      <c r="C852" s="50"/>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row>
    <row r="853" spans="1:47" x14ac:dyDescent="0.35">
      <c r="A853" s="50"/>
      <c r="B853" s="50"/>
      <c r="C853" s="50"/>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row>
    <row r="854" spans="1:47" x14ac:dyDescent="0.35">
      <c r="A854" s="50"/>
      <c r="B854" s="50"/>
      <c r="C854" s="50"/>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row>
    <row r="855" spans="1:47" x14ac:dyDescent="0.35">
      <c r="A855" s="50"/>
      <c r="B855" s="50"/>
      <c r="C855" s="50"/>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row>
    <row r="856" spans="1:47" x14ac:dyDescent="0.35">
      <c r="A856" s="50"/>
      <c r="B856" s="50"/>
      <c r="C856" s="50"/>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row>
    <row r="857" spans="1:47" x14ac:dyDescent="0.35">
      <c r="A857" s="50"/>
      <c r="B857" s="50"/>
      <c r="C857" s="50"/>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row>
    <row r="858" spans="1:47" x14ac:dyDescent="0.35">
      <c r="A858" s="50"/>
      <c r="B858" s="50"/>
      <c r="C858" s="50"/>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row>
    <row r="859" spans="1:47" x14ac:dyDescent="0.35">
      <c r="A859" s="50"/>
      <c r="B859" s="50"/>
      <c r="C859" s="50"/>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row>
    <row r="860" spans="1:47" x14ac:dyDescent="0.35">
      <c r="A860" s="50"/>
      <c r="B860" s="50"/>
      <c r="C860" s="50"/>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row>
    <row r="861" spans="1:47" x14ac:dyDescent="0.35">
      <c r="A861" s="50"/>
      <c r="B861" s="50"/>
      <c r="C861" s="50"/>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row>
    <row r="862" spans="1:47" x14ac:dyDescent="0.35">
      <c r="A862" s="50"/>
      <c r="B862" s="50"/>
      <c r="C862" s="50"/>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row>
    <row r="863" spans="1:47" x14ac:dyDescent="0.35">
      <c r="A863" s="50"/>
      <c r="B863" s="50"/>
      <c r="C863" s="50"/>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row>
    <row r="864" spans="1:47" x14ac:dyDescent="0.35">
      <c r="A864" s="50"/>
      <c r="B864" s="50"/>
      <c r="C864" s="50"/>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row>
    <row r="865" spans="1:47" x14ac:dyDescent="0.35">
      <c r="A865" s="50"/>
      <c r="B865" s="50"/>
      <c r="C865" s="50"/>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row>
    <row r="866" spans="1:47" x14ac:dyDescent="0.35">
      <c r="A866" s="50"/>
      <c r="B866" s="50"/>
      <c r="C866" s="50"/>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row>
    <row r="867" spans="1:47" x14ac:dyDescent="0.35">
      <c r="A867" s="50"/>
      <c r="B867" s="50"/>
      <c r="C867" s="50"/>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row>
    <row r="868" spans="1:47" x14ac:dyDescent="0.35">
      <c r="A868" s="50"/>
      <c r="B868" s="50"/>
      <c r="C868" s="50"/>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row>
    <row r="869" spans="1:47" x14ac:dyDescent="0.35">
      <c r="A869" s="50"/>
      <c r="B869" s="50"/>
      <c r="C869" s="50"/>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row>
    <row r="870" spans="1:47" x14ac:dyDescent="0.35">
      <c r="A870" s="50"/>
      <c r="B870" s="50"/>
      <c r="C870" s="50"/>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row>
    <row r="871" spans="1:47" x14ac:dyDescent="0.35">
      <c r="A871" s="50"/>
      <c r="B871" s="50"/>
      <c r="C871" s="50"/>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row>
    <row r="872" spans="1:47" x14ac:dyDescent="0.35">
      <c r="A872" s="50"/>
      <c r="B872" s="50"/>
      <c r="C872" s="50"/>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row>
    <row r="873" spans="1:47" x14ac:dyDescent="0.35">
      <c r="A873" s="50"/>
      <c r="B873" s="50"/>
      <c r="C873" s="50"/>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row>
    <row r="874" spans="1:47" x14ac:dyDescent="0.35">
      <c r="A874" s="50"/>
      <c r="B874" s="50"/>
      <c r="C874" s="50"/>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row>
    <row r="875" spans="1:47" x14ac:dyDescent="0.35">
      <c r="A875" s="50"/>
      <c r="B875" s="50"/>
      <c r="C875" s="50"/>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row>
    <row r="876" spans="1:47" x14ac:dyDescent="0.35">
      <c r="A876" s="50"/>
      <c r="B876" s="50"/>
      <c r="C876" s="50"/>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row>
    <row r="877" spans="1:47" x14ac:dyDescent="0.35">
      <c r="A877" s="50"/>
      <c r="B877" s="50"/>
      <c r="C877" s="50"/>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row>
    <row r="878" spans="1:47" x14ac:dyDescent="0.35">
      <c r="A878" s="50"/>
      <c r="B878" s="50"/>
      <c r="C878" s="50"/>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row>
    <row r="879" spans="1:47" x14ac:dyDescent="0.35">
      <c r="A879" s="50"/>
      <c r="B879" s="50"/>
      <c r="C879" s="50"/>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row>
    <row r="880" spans="1:47" x14ac:dyDescent="0.35">
      <c r="A880" s="50"/>
      <c r="B880" s="50"/>
      <c r="C880" s="50"/>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row>
    <row r="881" spans="1:47" x14ac:dyDescent="0.35">
      <c r="A881" s="50"/>
      <c r="B881" s="50"/>
      <c r="C881" s="50"/>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row>
    <row r="882" spans="1:47" x14ac:dyDescent="0.35">
      <c r="A882" s="50"/>
      <c r="B882" s="50"/>
      <c r="C882" s="50"/>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row>
    <row r="883" spans="1:47" x14ac:dyDescent="0.35">
      <c r="A883" s="50"/>
      <c r="B883" s="50"/>
      <c r="C883" s="50"/>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row>
    <row r="884" spans="1:47" x14ac:dyDescent="0.35">
      <c r="A884" s="50"/>
      <c r="B884" s="50"/>
      <c r="C884" s="50"/>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row>
    <row r="885" spans="1:47" x14ac:dyDescent="0.35">
      <c r="A885" s="50"/>
      <c r="B885" s="50"/>
      <c r="C885" s="50"/>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row>
    <row r="886" spans="1:47" x14ac:dyDescent="0.35">
      <c r="A886" s="50"/>
      <c r="B886" s="50"/>
      <c r="C886" s="50"/>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row>
    <row r="887" spans="1:47" x14ac:dyDescent="0.35">
      <c r="A887" s="50"/>
      <c r="B887" s="50"/>
      <c r="C887" s="50"/>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row>
    <row r="888" spans="1:47" x14ac:dyDescent="0.35">
      <c r="A888" s="50"/>
      <c r="B888" s="50"/>
      <c r="C888" s="50"/>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row>
    <row r="889" spans="1:47" x14ac:dyDescent="0.35">
      <c r="A889" s="50"/>
      <c r="B889" s="50"/>
      <c r="C889" s="50"/>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row>
    <row r="890" spans="1:47" x14ac:dyDescent="0.35">
      <c r="A890" s="50"/>
      <c r="B890" s="50"/>
      <c r="C890" s="50"/>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row>
    <row r="891" spans="1:47" x14ac:dyDescent="0.35">
      <c r="A891" s="50"/>
      <c r="B891" s="50"/>
      <c r="C891" s="50"/>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row>
    <row r="892" spans="1:47" x14ac:dyDescent="0.35">
      <c r="A892" s="50"/>
      <c r="B892" s="50"/>
      <c r="C892" s="50"/>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row>
    <row r="893" spans="1:47" x14ac:dyDescent="0.35">
      <c r="A893" s="50"/>
      <c r="B893" s="50"/>
      <c r="C893" s="50"/>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row>
    <row r="894" spans="1:47" x14ac:dyDescent="0.35">
      <c r="A894" s="50"/>
      <c r="B894" s="50"/>
      <c r="C894" s="50"/>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row>
    <row r="895" spans="1:47" x14ac:dyDescent="0.35">
      <c r="A895" s="50"/>
      <c r="B895" s="50"/>
      <c r="C895" s="50"/>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row>
    <row r="896" spans="1:47" x14ac:dyDescent="0.35">
      <c r="A896" s="50"/>
      <c r="B896" s="50"/>
      <c r="C896" s="50"/>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row>
    <row r="897" spans="1:47" x14ac:dyDescent="0.35">
      <c r="A897" s="50"/>
      <c r="B897" s="50"/>
      <c r="C897" s="50"/>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row>
    <row r="898" spans="1:47" x14ac:dyDescent="0.35">
      <c r="A898" s="50"/>
      <c r="B898" s="50"/>
      <c r="C898" s="50"/>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row>
    <row r="899" spans="1:47" x14ac:dyDescent="0.35">
      <c r="A899" s="50"/>
      <c r="B899" s="50"/>
      <c r="C899" s="50"/>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row>
    <row r="900" spans="1:47" x14ac:dyDescent="0.35">
      <c r="A900" s="50"/>
      <c r="B900" s="50"/>
      <c r="C900" s="50"/>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row>
    <row r="901" spans="1:47" x14ac:dyDescent="0.35">
      <c r="A901" s="50"/>
      <c r="B901" s="50"/>
      <c r="C901" s="50"/>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row>
    <row r="902" spans="1:47" x14ac:dyDescent="0.35">
      <c r="A902" s="50"/>
      <c r="B902" s="50"/>
      <c r="C902" s="50"/>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row>
    <row r="903" spans="1:47" x14ac:dyDescent="0.35">
      <c r="A903" s="50"/>
      <c r="B903" s="50"/>
      <c r="C903" s="50"/>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row>
    <row r="904" spans="1:47" x14ac:dyDescent="0.35">
      <c r="A904" s="50"/>
      <c r="B904" s="50"/>
      <c r="C904" s="50"/>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row>
    <row r="905" spans="1:47" x14ac:dyDescent="0.35">
      <c r="A905" s="50"/>
      <c r="B905" s="50"/>
      <c r="C905" s="50"/>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row>
    <row r="906" spans="1:47" x14ac:dyDescent="0.35">
      <c r="A906" s="50"/>
      <c r="B906" s="50"/>
      <c r="C906" s="50"/>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row>
    <row r="907" spans="1:47" x14ac:dyDescent="0.35">
      <c r="A907" s="50"/>
      <c r="B907" s="50"/>
      <c r="C907" s="50"/>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row>
    <row r="908" spans="1:47" x14ac:dyDescent="0.35">
      <c r="A908" s="50"/>
      <c r="B908" s="50"/>
      <c r="C908" s="50"/>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row>
    <row r="909" spans="1:47" x14ac:dyDescent="0.35">
      <c r="A909" s="50"/>
      <c r="B909" s="50"/>
      <c r="C909" s="50"/>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row>
    <row r="910" spans="1:47" x14ac:dyDescent="0.35">
      <c r="A910" s="50"/>
      <c r="B910" s="50"/>
      <c r="C910" s="50"/>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row>
    <row r="911" spans="1:47" x14ac:dyDescent="0.35">
      <c r="A911" s="50"/>
      <c r="B911" s="50"/>
      <c r="C911" s="50"/>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row>
    <row r="912" spans="1:47" x14ac:dyDescent="0.35">
      <c r="A912" s="50"/>
      <c r="B912" s="50"/>
      <c r="C912" s="50"/>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row>
    <row r="913" spans="1:47" x14ac:dyDescent="0.35">
      <c r="A913" s="50"/>
      <c r="B913" s="50"/>
      <c r="C913" s="50"/>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row>
    <row r="914" spans="1:47" x14ac:dyDescent="0.35">
      <c r="A914" s="50"/>
      <c r="B914" s="50"/>
      <c r="C914" s="50"/>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row>
    <row r="915" spans="1:47" x14ac:dyDescent="0.35">
      <c r="A915" s="50"/>
      <c r="B915" s="50"/>
      <c r="C915" s="50"/>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row>
    <row r="916" spans="1:47" x14ac:dyDescent="0.35">
      <c r="A916" s="50"/>
      <c r="B916" s="50"/>
      <c r="C916" s="50"/>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row>
    <row r="917" spans="1:47" x14ac:dyDescent="0.35">
      <c r="A917" s="50"/>
      <c r="B917" s="50"/>
      <c r="C917" s="50"/>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row>
    <row r="918" spans="1:47" x14ac:dyDescent="0.35">
      <c r="A918" s="50"/>
      <c r="B918" s="50"/>
      <c r="C918" s="50"/>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row>
    <row r="919" spans="1:47" x14ac:dyDescent="0.35">
      <c r="A919" s="50"/>
      <c r="B919" s="50"/>
      <c r="C919" s="50"/>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row>
    <row r="920" spans="1:47" x14ac:dyDescent="0.35">
      <c r="A920" s="50"/>
      <c r="B920" s="50"/>
      <c r="C920" s="50"/>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row>
    <row r="921" spans="1:47" x14ac:dyDescent="0.35">
      <c r="A921" s="50"/>
      <c r="B921" s="50"/>
      <c r="C921" s="50"/>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row>
    <row r="922" spans="1:47" x14ac:dyDescent="0.35">
      <c r="A922" s="50"/>
      <c r="B922" s="50"/>
      <c r="C922" s="50"/>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row>
    <row r="923" spans="1:47" x14ac:dyDescent="0.35">
      <c r="A923" s="50"/>
      <c r="B923" s="50"/>
      <c r="C923" s="50"/>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row>
    <row r="924" spans="1:47" x14ac:dyDescent="0.35">
      <c r="A924" s="50"/>
      <c r="B924" s="50"/>
      <c r="C924" s="50"/>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row>
    <row r="925" spans="1:47" x14ac:dyDescent="0.35">
      <c r="A925" s="50"/>
      <c r="B925" s="50"/>
      <c r="C925" s="50"/>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row>
    <row r="926" spans="1:47" x14ac:dyDescent="0.35">
      <c r="A926" s="50"/>
      <c r="B926" s="50"/>
      <c r="C926" s="50"/>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row>
    <row r="927" spans="1:47" x14ac:dyDescent="0.35">
      <c r="A927" s="50"/>
      <c r="B927" s="50"/>
      <c r="C927" s="50"/>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row>
    <row r="928" spans="1:47" x14ac:dyDescent="0.35">
      <c r="A928" s="50"/>
      <c r="B928" s="50"/>
      <c r="C928" s="50"/>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row>
    <row r="929" spans="1:47" x14ac:dyDescent="0.35">
      <c r="A929" s="50"/>
      <c r="B929" s="50"/>
      <c r="C929" s="50"/>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row>
    <row r="930" spans="1:47" x14ac:dyDescent="0.35">
      <c r="A930" s="50"/>
      <c r="B930" s="50"/>
      <c r="C930" s="50"/>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row>
    <row r="931" spans="1:47" x14ac:dyDescent="0.35">
      <c r="A931" s="50"/>
      <c r="B931" s="50"/>
      <c r="C931" s="50"/>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row>
    <row r="932" spans="1:47" x14ac:dyDescent="0.35">
      <c r="A932" s="50"/>
      <c r="B932" s="50"/>
      <c r="C932" s="50"/>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row>
    <row r="933" spans="1:47" x14ac:dyDescent="0.35">
      <c r="A933" s="50"/>
      <c r="B933" s="50"/>
      <c r="C933" s="50"/>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row>
    <row r="934" spans="1:47" x14ac:dyDescent="0.35">
      <c r="A934" s="50"/>
      <c r="B934" s="50"/>
      <c r="C934" s="50"/>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row>
    <row r="935" spans="1:47" x14ac:dyDescent="0.35">
      <c r="A935" s="50"/>
      <c r="B935" s="50"/>
      <c r="C935" s="50"/>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row>
    <row r="936" spans="1:47" x14ac:dyDescent="0.35">
      <c r="A936" s="50"/>
      <c r="B936" s="50"/>
      <c r="C936" s="50"/>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row>
    <row r="937" spans="1:47" x14ac:dyDescent="0.35">
      <c r="A937" s="50"/>
      <c r="B937" s="50"/>
      <c r="C937" s="50"/>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1"/>
      <c r="AT937" s="61"/>
      <c r="AU937" s="61"/>
    </row>
    <row r="938" spans="1:47" x14ac:dyDescent="0.35">
      <c r="A938" s="50"/>
      <c r="B938" s="50"/>
      <c r="C938" s="50"/>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1"/>
      <c r="AT938" s="61"/>
      <c r="AU938" s="61"/>
    </row>
    <row r="939" spans="1:47" x14ac:dyDescent="0.35">
      <c r="A939" s="50"/>
      <c r="B939" s="50"/>
      <c r="C939" s="50"/>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1"/>
      <c r="AT939" s="61"/>
      <c r="AU939" s="61"/>
    </row>
    <row r="940" spans="1:47" x14ac:dyDescent="0.35">
      <c r="A940" s="50"/>
      <c r="B940" s="50"/>
      <c r="C940" s="50"/>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1"/>
      <c r="AT940" s="61"/>
      <c r="AU940" s="61"/>
    </row>
    <row r="941" spans="1:47" x14ac:dyDescent="0.35">
      <c r="A941" s="50"/>
      <c r="B941" s="50"/>
      <c r="C941" s="50"/>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1"/>
      <c r="AT941" s="61"/>
      <c r="AU941" s="61"/>
    </row>
    <row r="942" spans="1:47" x14ac:dyDescent="0.35">
      <c r="A942" s="50"/>
      <c r="B942" s="50"/>
      <c r="C942" s="50"/>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1"/>
      <c r="AT942" s="61"/>
      <c r="AU942" s="61"/>
    </row>
    <row r="943" spans="1:47" x14ac:dyDescent="0.35">
      <c r="A943" s="50"/>
      <c r="B943" s="50"/>
      <c r="C943" s="50"/>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1"/>
      <c r="AT943" s="61"/>
      <c r="AU943" s="61"/>
    </row>
    <row r="944" spans="1:47" x14ac:dyDescent="0.35">
      <c r="A944" s="50"/>
      <c r="B944" s="50"/>
      <c r="C944" s="50"/>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1"/>
      <c r="AT944" s="61"/>
      <c r="AU944" s="61"/>
    </row>
    <row r="945" spans="1:47" x14ac:dyDescent="0.35">
      <c r="A945" s="50"/>
      <c r="B945" s="50"/>
      <c r="C945" s="50"/>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1"/>
      <c r="AT945" s="61"/>
      <c r="AU945" s="61"/>
    </row>
    <row r="946" spans="1:47" x14ac:dyDescent="0.35">
      <c r="A946" s="50"/>
      <c r="B946" s="50"/>
      <c r="C946" s="50"/>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1"/>
      <c r="AT946" s="61"/>
      <c r="AU946" s="61"/>
    </row>
    <row r="947" spans="1:47" x14ac:dyDescent="0.35">
      <c r="A947" s="50"/>
      <c r="B947" s="50"/>
      <c r="C947" s="50"/>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1"/>
      <c r="AT947" s="61"/>
      <c r="AU947" s="61"/>
    </row>
    <row r="948" spans="1:47" x14ac:dyDescent="0.35">
      <c r="A948" s="50"/>
      <c r="B948" s="50"/>
      <c r="C948" s="50"/>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1"/>
      <c r="AT948" s="61"/>
      <c r="AU948" s="61"/>
    </row>
    <row r="949" spans="1:47" x14ac:dyDescent="0.35">
      <c r="A949" s="50"/>
      <c r="B949" s="50"/>
      <c r="C949" s="50"/>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1"/>
      <c r="AT949" s="61"/>
      <c r="AU949" s="61"/>
    </row>
    <row r="950" spans="1:47" x14ac:dyDescent="0.35">
      <c r="A950" s="50"/>
      <c r="B950" s="50"/>
      <c r="C950" s="50"/>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1"/>
      <c r="AT950" s="61"/>
      <c r="AU950" s="61"/>
    </row>
    <row r="951" spans="1:47" x14ac:dyDescent="0.35">
      <c r="A951" s="50"/>
      <c r="B951" s="50"/>
      <c r="C951" s="50"/>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1"/>
      <c r="AT951" s="61"/>
      <c r="AU951" s="61"/>
    </row>
    <row r="952" spans="1:47" x14ac:dyDescent="0.35">
      <c r="A952" s="50"/>
      <c r="B952" s="50"/>
      <c r="C952" s="50"/>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1"/>
      <c r="AT952" s="61"/>
      <c r="AU952" s="61"/>
    </row>
    <row r="953" spans="1:47" x14ac:dyDescent="0.35">
      <c r="A953" s="50"/>
      <c r="B953" s="50"/>
      <c r="C953" s="50"/>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1"/>
      <c r="AT953" s="61"/>
      <c r="AU953" s="61"/>
    </row>
    <row r="954" spans="1:47" x14ac:dyDescent="0.35">
      <c r="A954" s="50"/>
      <c r="B954" s="50"/>
      <c r="C954" s="50"/>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1"/>
      <c r="AT954" s="61"/>
      <c r="AU954" s="61"/>
    </row>
    <row r="955" spans="1:47" x14ac:dyDescent="0.35">
      <c r="A955" s="50"/>
      <c r="B955" s="50"/>
      <c r="C955" s="50"/>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1"/>
      <c r="AT955" s="61"/>
      <c r="AU955" s="61"/>
    </row>
    <row r="956" spans="1:47" x14ac:dyDescent="0.35">
      <c r="A956" s="50"/>
      <c r="B956" s="50"/>
      <c r="C956" s="50"/>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1"/>
      <c r="AT956" s="61"/>
      <c r="AU956" s="61"/>
    </row>
    <row r="957" spans="1:47" x14ac:dyDescent="0.35">
      <c r="A957" s="50"/>
      <c r="B957" s="50"/>
      <c r="C957" s="50"/>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1"/>
      <c r="AT957" s="61"/>
      <c r="AU957" s="61"/>
    </row>
    <row r="958" spans="1:47" x14ac:dyDescent="0.35">
      <c r="A958" s="50"/>
      <c r="B958" s="50"/>
      <c r="C958" s="50"/>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1"/>
      <c r="AT958" s="61"/>
      <c r="AU958" s="61"/>
    </row>
    <row r="959" spans="1:47" x14ac:dyDescent="0.35">
      <c r="A959" s="50"/>
      <c r="B959" s="50"/>
      <c r="C959" s="50"/>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1"/>
      <c r="AT959" s="61"/>
      <c r="AU959" s="61"/>
    </row>
    <row r="960" spans="1:47" x14ac:dyDescent="0.35">
      <c r="A960" s="50"/>
      <c r="B960" s="50"/>
      <c r="C960" s="50"/>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1"/>
      <c r="AT960" s="61"/>
      <c r="AU960" s="61"/>
    </row>
    <row r="961" spans="1:47" x14ac:dyDescent="0.35">
      <c r="A961" s="50"/>
      <c r="B961" s="50"/>
      <c r="C961" s="50"/>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1"/>
      <c r="AT961" s="61"/>
      <c r="AU961" s="61"/>
    </row>
    <row r="962" spans="1:47" x14ac:dyDescent="0.35">
      <c r="A962" s="50"/>
      <c r="B962" s="50"/>
      <c r="C962" s="50"/>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1"/>
      <c r="AT962" s="61"/>
      <c r="AU962" s="61"/>
    </row>
    <row r="963" spans="1:47" x14ac:dyDescent="0.35">
      <c r="A963" s="50"/>
      <c r="B963" s="50"/>
      <c r="C963" s="50"/>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1"/>
      <c r="AT963" s="61"/>
      <c r="AU963" s="61"/>
    </row>
    <row r="964" spans="1:47" x14ac:dyDescent="0.35">
      <c r="A964" s="50"/>
      <c r="B964" s="50"/>
      <c r="C964" s="50"/>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1"/>
      <c r="AT964" s="61"/>
      <c r="AU964" s="61"/>
    </row>
    <row r="965" spans="1:47" x14ac:dyDescent="0.35">
      <c r="A965" s="50"/>
      <c r="B965" s="50"/>
      <c r="C965" s="50"/>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1"/>
      <c r="AT965" s="61"/>
      <c r="AU965" s="61"/>
    </row>
    <row r="966" spans="1:47" x14ac:dyDescent="0.35">
      <c r="A966" s="50"/>
      <c r="B966" s="50"/>
      <c r="C966" s="50"/>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1"/>
      <c r="AT966" s="61"/>
      <c r="AU966" s="61"/>
    </row>
    <row r="967" spans="1:47" x14ac:dyDescent="0.35">
      <c r="A967" s="50"/>
      <c r="B967" s="50"/>
      <c r="C967" s="50"/>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c r="AQ967" s="61"/>
      <c r="AR967" s="61"/>
      <c r="AS967" s="61"/>
      <c r="AT967" s="61"/>
      <c r="AU967" s="61"/>
    </row>
    <row r="968" spans="1:47" x14ac:dyDescent="0.35">
      <c r="A968" s="50"/>
      <c r="B968" s="50"/>
      <c r="C968" s="50"/>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c r="AQ968" s="61"/>
      <c r="AR968" s="61"/>
      <c r="AS968" s="61"/>
      <c r="AT968" s="61"/>
      <c r="AU968" s="61"/>
    </row>
    <row r="969" spans="1:47" x14ac:dyDescent="0.35">
      <c r="A969" s="50"/>
      <c r="B969" s="50"/>
      <c r="C969" s="50"/>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c r="AQ969" s="61"/>
      <c r="AR969" s="61"/>
      <c r="AS969" s="61"/>
      <c r="AT969" s="61"/>
      <c r="AU969" s="61"/>
    </row>
    <row r="970" spans="1:47" x14ac:dyDescent="0.35">
      <c r="A970" s="50"/>
      <c r="B970" s="50"/>
      <c r="C970" s="50"/>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c r="AQ970" s="61"/>
      <c r="AR970" s="61"/>
      <c r="AS970" s="61"/>
      <c r="AT970" s="61"/>
      <c r="AU970" s="61"/>
    </row>
    <row r="971" spans="1:47" x14ac:dyDescent="0.35">
      <c r="A971" s="50"/>
      <c r="B971" s="50"/>
      <c r="C971" s="50"/>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c r="AQ971" s="61"/>
      <c r="AR971" s="61"/>
      <c r="AS971" s="61"/>
      <c r="AT971" s="61"/>
      <c r="AU971" s="61"/>
    </row>
    <row r="972" spans="1:47" x14ac:dyDescent="0.35">
      <c r="A972" s="50"/>
      <c r="B972" s="50"/>
      <c r="C972" s="50"/>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c r="AQ972" s="61"/>
      <c r="AR972" s="61"/>
      <c r="AS972" s="61"/>
      <c r="AT972" s="61"/>
      <c r="AU972" s="61"/>
    </row>
    <row r="973" spans="1:47" x14ac:dyDescent="0.35">
      <c r="A973" s="50"/>
      <c r="B973" s="50"/>
      <c r="C973" s="50"/>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c r="AQ973" s="61"/>
      <c r="AR973" s="61"/>
      <c r="AS973" s="61"/>
      <c r="AT973" s="61"/>
      <c r="AU973" s="61"/>
    </row>
    <row r="974" spans="1:47" x14ac:dyDescent="0.35">
      <c r="A974" s="50"/>
      <c r="B974" s="50"/>
      <c r="C974" s="50"/>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c r="AQ974" s="61"/>
      <c r="AR974" s="61"/>
      <c r="AS974" s="61"/>
      <c r="AT974" s="61"/>
      <c r="AU974" s="61"/>
    </row>
    <row r="975" spans="1:47" x14ac:dyDescent="0.35">
      <c r="A975" s="50"/>
      <c r="B975" s="50"/>
      <c r="C975" s="50"/>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c r="AQ975" s="61"/>
      <c r="AR975" s="61"/>
      <c r="AS975" s="61"/>
      <c r="AT975" s="61"/>
      <c r="AU975" s="61"/>
    </row>
    <row r="976" spans="1:47" x14ac:dyDescent="0.35">
      <c r="A976" s="50"/>
      <c r="B976" s="50"/>
      <c r="C976" s="50"/>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c r="AQ976" s="61"/>
      <c r="AR976" s="61"/>
      <c r="AS976" s="61"/>
      <c r="AT976" s="61"/>
      <c r="AU976" s="61"/>
    </row>
    <row r="977" spans="1:47" x14ac:dyDescent="0.35">
      <c r="A977" s="50"/>
      <c r="B977" s="50"/>
      <c r="C977" s="50"/>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c r="AQ977" s="61"/>
      <c r="AR977" s="61"/>
      <c r="AS977" s="61"/>
      <c r="AT977" s="61"/>
      <c r="AU977" s="61"/>
    </row>
    <row r="978" spans="1:47" x14ac:dyDescent="0.35">
      <c r="A978" s="50"/>
      <c r="B978" s="50"/>
      <c r="C978" s="50"/>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c r="AQ978" s="61"/>
      <c r="AR978" s="61"/>
      <c r="AS978" s="61"/>
      <c r="AT978" s="61"/>
      <c r="AU978" s="61"/>
    </row>
    <row r="979" spans="1:47" x14ac:dyDescent="0.35">
      <c r="A979" s="50"/>
      <c r="B979" s="50"/>
      <c r="C979" s="50"/>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c r="AQ979" s="61"/>
      <c r="AR979" s="61"/>
      <c r="AS979" s="61"/>
      <c r="AT979" s="61"/>
      <c r="AU979" s="61"/>
    </row>
    <row r="980" spans="1:47" x14ac:dyDescent="0.35">
      <c r="A980" s="50"/>
      <c r="B980" s="50"/>
      <c r="C980" s="50"/>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c r="AQ980" s="61"/>
      <c r="AR980" s="61"/>
      <c r="AS980" s="61"/>
      <c r="AT980" s="61"/>
      <c r="AU980" s="61"/>
    </row>
    <row r="981" spans="1:47" x14ac:dyDescent="0.35">
      <c r="A981" s="50"/>
      <c r="B981" s="50"/>
      <c r="C981" s="50"/>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c r="AQ981" s="61"/>
      <c r="AR981" s="61"/>
      <c r="AS981" s="61"/>
      <c r="AT981" s="61"/>
      <c r="AU981" s="61"/>
    </row>
    <row r="982" spans="1:47" x14ac:dyDescent="0.35">
      <c r="A982" s="50"/>
      <c r="B982" s="50"/>
      <c r="C982" s="50"/>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c r="AQ982" s="61"/>
      <c r="AR982" s="61"/>
      <c r="AS982" s="61"/>
      <c r="AT982" s="61"/>
      <c r="AU982" s="61"/>
    </row>
    <row r="983" spans="1:47" x14ac:dyDescent="0.35">
      <c r="A983" s="50"/>
      <c r="B983" s="50"/>
      <c r="C983" s="50"/>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c r="AQ983" s="61"/>
      <c r="AR983" s="61"/>
      <c r="AS983" s="61"/>
      <c r="AT983" s="61"/>
      <c r="AU983" s="61"/>
    </row>
    <row r="984" spans="1:47" x14ac:dyDescent="0.35">
      <c r="A984" s="50"/>
      <c r="B984" s="50"/>
      <c r="C984" s="50"/>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c r="AQ984" s="61"/>
      <c r="AR984" s="61"/>
      <c r="AS984" s="61"/>
      <c r="AT984" s="61"/>
      <c r="AU984" s="61"/>
    </row>
    <row r="985" spans="1:47" x14ac:dyDescent="0.35">
      <c r="A985" s="50"/>
      <c r="B985" s="50"/>
      <c r="C985" s="50"/>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c r="AQ985" s="61"/>
      <c r="AR985" s="61"/>
      <c r="AS985" s="61"/>
      <c r="AT985" s="61"/>
      <c r="AU985" s="61"/>
    </row>
    <row r="986" spans="1:47" x14ac:dyDescent="0.35">
      <c r="A986" s="50"/>
      <c r="B986" s="50"/>
      <c r="C986" s="50"/>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c r="AQ986" s="61"/>
      <c r="AR986" s="61"/>
      <c r="AS986" s="61"/>
      <c r="AT986" s="61"/>
      <c r="AU986" s="61"/>
    </row>
    <row r="987" spans="1:47" x14ac:dyDescent="0.35">
      <c r="A987" s="50"/>
      <c r="B987" s="50"/>
      <c r="C987" s="50"/>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c r="AQ987" s="61"/>
      <c r="AR987" s="61"/>
      <c r="AS987" s="61"/>
      <c r="AT987" s="61"/>
      <c r="AU987" s="61"/>
    </row>
    <row r="988" spans="1:47" x14ac:dyDescent="0.35">
      <c r="A988" s="50"/>
      <c r="B988" s="50"/>
      <c r="C988" s="50"/>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1"/>
      <c r="AS988" s="61"/>
      <c r="AT988" s="61"/>
      <c r="AU988" s="61"/>
    </row>
    <row r="989" spans="1:47" x14ac:dyDescent="0.35">
      <c r="A989" s="50"/>
      <c r="B989" s="50"/>
      <c r="C989" s="50"/>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1"/>
      <c r="AS989" s="61"/>
      <c r="AT989" s="61"/>
      <c r="AU989" s="61"/>
    </row>
    <row r="990" spans="1:47" x14ac:dyDescent="0.35">
      <c r="A990" s="50"/>
      <c r="B990" s="50"/>
      <c r="C990" s="50"/>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c r="AQ990" s="61"/>
      <c r="AR990" s="61"/>
      <c r="AS990" s="61"/>
      <c r="AT990" s="61"/>
      <c r="AU990" s="61"/>
    </row>
    <row r="991" spans="1:47" x14ac:dyDescent="0.35">
      <c r="A991" s="50"/>
      <c r="B991" s="50"/>
      <c r="C991" s="50"/>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c r="AQ991" s="61"/>
      <c r="AR991" s="61"/>
      <c r="AS991" s="61"/>
      <c r="AT991" s="61"/>
      <c r="AU991" s="61"/>
    </row>
    <row r="992" spans="1:47" x14ac:dyDescent="0.35">
      <c r="A992" s="50"/>
      <c r="B992" s="50"/>
      <c r="C992" s="50"/>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c r="AQ992" s="61"/>
      <c r="AR992" s="61"/>
      <c r="AS992" s="61"/>
      <c r="AT992" s="61"/>
      <c r="AU992" s="61"/>
    </row>
    <row r="993" spans="1:47" x14ac:dyDescent="0.35">
      <c r="A993" s="50"/>
      <c r="B993" s="50"/>
      <c r="C993" s="50"/>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1"/>
      <c r="AS993" s="61"/>
      <c r="AT993" s="61"/>
      <c r="AU993" s="61"/>
    </row>
    <row r="994" spans="1:47" x14ac:dyDescent="0.35">
      <c r="A994" s="50"/>
      <c r="B994" s="50"/>
      <c r="C994" s="50"/>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c r="AT994" s="61"/>
      <c r="AU994" s="61"/>
    </row>
    <row r="995" spans="1:47" x14ac:dyDescent="0.35">
      <c r="A995" s="50"/>
      <c r="B995" s="50"/>
      <c r="C995" s="50"/>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row>
    <row r="996" spans="1:47" x14ac:dyDescent="0.35">
      <c r="A996" s="50"/>
      <c r="B996" s="50"/>
      <c r="C996" s="50"/>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c r="AQ996" s="61"/>
      <c r="AR996" s="61"/>
      <c r="AS996" s="61"/>
      <c r="AT996" s="61"/>
      <c r="AU996" s="61"/>
    </row>
    <row r="997" spans="1:47" x14ac:dyDescent="0.35">
      <c r="A997" s="50"/>
      <c r="B997" s="50"/>
      <c r="C997" s="50"/>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c r="AT997" s="61"/>
      <c r="AU997" s="61"/>
    </row>
    <row r="998" spans="1:47" x14ac:dyDescent="0.35">
      <c r="A998" s="50"/>
      <c r="B998" s="50"/>
      <c r="C998" s="50"/>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1"/>
      <c r="AG998" s="61"/>
      <c r="AH998" s="61"/>
      <c r="AI998" s="61"/>
      <c r="AJ998" s="61"/>
      <c r="AK998" s="61"/>
      <c r="AL998" s="61"/>
      <c r="AM998" s="61"/>
      <c r="AN998" s="61"/>
      <c r="AO998" s="61"/>
      <c r="AP998" s="61"/>
      <c r="AQ998" s="61"/>
      <c r="AR998" s="61"/>
      <c r="AS998" s="61"/>
      <c r="AT998" s="61"/>
      <c r="AU998" s="61"/>
    </row>
    <row r="999" spans="1:47" x14ac:dyDescent="0.35">
      <c r="A999" s="50"/>
      <c r="B999" s="50"/>
      <c r="C999" s="50"/>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1"/>
      <c r="AG999" s="61"/>
      <c r="AH999" s="61"/>
      <c r="AI999" s="61"/>
      <c r="AJ999" s="61"/>
      <c r="AK999" s="61"/>
      <c r="AL999" s="61"/>
      <c r="AM999" s="61"/>
      <c r="AN999" s="61"/>
      <c r="AO999" s="61"/>
      <c r="AP999" s="61"/>
      <c r="AQ999" s="61"/>
      <c r="AR999" s="61"/>
      <c r="AS999" s="61"/>
      <c r="AT999" s="61"/>
      <c r="AU999" s="61"/>
    </row>
    <row r="1000" spans="1:47" x14ac:dyDescent="0.35">
      <c r="A1000" s="50"/>
      <c r="B1000" s="50"/>
      <c r="C1000" s="50"/>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1000" s="61"/>
      <c r="AN1000" s="61"/>
      <c r="AO1000" s="61"/>
      <c r="AP1000" s="61"/>
      <c r="AQ1000" s="61"/>
      <c r="AR1000" s="61"/>
      <c r="AS1000" s="61"/>
      <c r="AT1000" s="61"/>
      <c r="AU1000" s="61"/>
    </row>
    <row r="1001" spans="1:47" x14ac:dyDescent="0.35">
      <c r="A1001" s="50"/>
      <c r="B1001" s="50"/>
      <c r="C1001" s="50"/>
      <c r="E1001" s="61"/>
      <c r="F1001" s="61"/>
      <c r="G1001" s="61"/>
      <c r="H1001" s="61"/>
      <c r="I1001" s="61"/>
      <c r="J1001" s="61"/>
      <c r="K1001" s="61"/>
      <c r="L1001" s="61"/>
      <c r="M1001" s="61"/>
      <c r="N1001" s="61"/>
      <c r="O1001" s="61"/>
      <c r="P1001" s="61"/>
      <c r="Q1001" s="61"/>
      <c r="R1001" s="61"/>
      <c r="S1001" s="61"/>
      <c r="T1001" s="61"/>
      <c r="U1001" s="61"/>
      <c r="V1001" s="61"/>
      <c r="W1001" s="61"/>
      <c r="X1001" s="61"/>
      <c r="Y1001" s="61"/>
      <c r="Z1001" s="61"/>
      <c r="AA1001" s="61"/>
      <c r="AB1001" s="61"/>
      <c r="AC1001" s="61"/>
      <c r="AD1001" s="61"/>
      <c r="AE1001" s="61"/>
      <c r="AF1001" s="61"/>
      <c r="AG1001" s="61"/>
      <c r="AH1001" s="61"/>
      <c r="AI1001" s="61"/>
      <c r="AJ1001" s="61"/>
      <c r="AK1001" s="61"/>
      <c r="AL1001" s="61"/>
      <c r="AM1001" s="61"/>
      <c r="AN1001" s="61"/>
      <c r="AO1001" s="61"/>
      <c r="AP1001" s="61"/>
      <c r="AQ1001" s="61"/>
      <c r="AR1001" s="61"/>
      <c r="AS1001" s="61"/>
      <c r="AT1001" s="61"/>
      <c r="AU1001" s="61"/>
    </row>
    <row r="1002" spans="1:47" x14ac:dyDescent="0.35">
      <c r="A1002" s="50"/>
      <c r="B1002" s="50"/>
      <c r="C1002" s="50"/>
      <c r="E1002" s="61"/>
      <c r="F1002" s="61"/>
      <c r="G1002" s="61"/>
      <c r="H1002" s="61"/>
      <c r="I1002" s="61"/>
      <c r="J1002" s="61"/>
      <c r="K1002" s="61"/>
      <c r="L1002" s="61"/>
      <c r="M1002" s="61"/>
      <c r="N1002" s="61"/>
      <c r="O1002" s="61"/>
      <c r="P1002" s="61"/>
      <c r="Q1002" s="61"/>
      <c r="R1002" s="61"/>
      <c r="S1002" s="61"/>
      <c r="T1002" s="61"/>
      <c r="U1002" s="61"/>
      <c r="V1002" s="61"/>
      <c r="W1002" s="61"/>
      <c r="X1002" s="61"/>
      <c r="Y1002" s="61"/>
      <c r="Z1002" s="61"/>
      <c r="AA1002" s="61"/>
      <c r="AB1002" s="61"/>
      <c r="AC1002" s="61"/>
      <c r="AD1002" s="61"/>
      <c r="AE1002" s="61"/>
      <c r="AF1002" s="61"/>
      <c r="AG1002" s="61"/>
      <c r="AH1002" s="61"/>
      <c r="AI1002" s="61"/>
      <c r="AJ1002" s="61"/>
      <c r="AK1002" s="61"/>
      <c r="AL1002" s="61"/>
      <c r="AM1002" s="61"/>
      <c r="AN1002" s="61"/>
      <c r="AO1002" s="61"/>
      <c r="AP1002" s="61"/>
      <c r="AQ1002" s="61"/>
      <c r="AR1002" s="61"/>
      <c r="AS1002" s="61"/>
      <c r="AT1002" s="61"/>
      <c r="AU1002" s="61"/>
    </row>
    <row r="1003" spans="1:47" x14ac:dyDescent="0.35">
      <c r="A1003" s="50"/>
      <c r="B1003" s="50"/>
      <c r="C1003" s="50"/>
      <c r="E1003" s="61"/>
      <c r="F1003" s="61"/>
      <c r="G1003" s="61"/>
      <c r="H1003" s="61"/>
      <c r="I1003" s="61"/>
      <c r="J1003" s="61"/>
      <c r="K1003" s="61"/>
      <c r="L1003" s="61"/>
      <c r="M1003" s="61"/>
      <c r="N1003" s="61"/>
      <c r="O1003" s="61"/>
      <c r="P1003" s="61"/>
      <c r="Q1003" s="61"/>
      <c r="R1003" s="61"/>
      <c r="S1003" s="61"/>
      <c r="T1003" s="61"/>
      <c r="U1003" s="61"/>
      <c r="V1003" s="61"/>
      <c r="W1003" s="61"/>
      <c r="X1003" s="61"/>
      <c r="Y1003" s="61"/>
      <c r="Z1003" s="61"/>
      <c r="AA1003" s="61"/>
      <c r="AB1003" s="61"/>
      <c r="AC1003" s="61"/>
      <c r="AD1003" s="61"/>
      <c r="AE1003" s="61"/>
      <c r="AF1003" s="61"/>
      <c r="AG1003" s="61"/>
      <c r="AH1003" s="61"/>
      <c r="AI1003" s="61"/>
      <c r="AJ1003" s="61"/>
      <c r="AK1003" s="61"/>
      <c r="AL1003" s="61"/>
      <c r="AM1003" s="61"/>
      <c r="AN1003" s="61"/>
      <c r="AO1003" s="61"/>
      <c r="AP1003" s="61"/>
      <c r="AQ1003" s="61"/>
      <c r="AR1003" s="61"/>
      <c r="AS1003" s="61"/>
      <c r="AT1003" s="61"/>
      <c r="AU1003" s="61"/>
    </row>
    <row r="1004" spans="1:47" x14ac:dyDescent="0.35">
      <c r="A1004" s="50"/>
      <c r="B1004" s="50"/>
      <c r="C1004" s="50"/>
      <c r="E1004" s="61"/>
      <c r="F1004" s="61"/>
      <c r="G1004" s="61"/>
      <c r="H1004" s="61"/>
      <c r="I1004" s="61"/>
      <c r="J1004" s="61"/>
      <c r="K1004" s="61"/>
      <c r="L1004" s="61"/>
      <c r="M1004" s="61"/>
      <c r="N1004" s="61"/>
      <c r="O1004" s="61"/>
      <c r="P1004" s="61"/>
      <c r="Q1004" s="61"/>
      <c r="R1004" s="61"/>
      <c r="S1004" s="61"/>
      <c r="T1004" s="61"/>
      <c r="U1004" s="61"/>
      <c r="V1004" s="61"/>
      <c r="W1004" s="61"/>
      <c r="X1004" s="61"/>
      <c r="Y1004" s="61"/>
      <c r="Z1004" s="61"/>
      <c r="AA1004" s="61"/>
      <c r="AB1004" s="61"/>
      <c r="AC1004" s="61"/>
      <c r="AD1004" s="61"/>
      <c r="AE1004" s="61"/>
      <c r="AF1004" s="61"/>
      <c r="AG1004" s="61"/>
      <c r="AH1004" s="61"/>
      <c r="AI1004" s="61"/>
      <c r="AJ1004" s="61"/>
      <c r="AK1004" s="61"/>
      <c r="AL1004" s="61"/>
      <c r="AM1004" s="61"/>
      <c r="AN1004" s="61"/>
      <c r="AO1004" s="61"/>
      <c r="AP1004" s="61"/>
      <c r="AQ1004" s="61"/>
      <c r="AR1004" s="61"/>
      <c r="AS1004" s="61"/>
      <c r="AT1004" s="61"/>
      <c r="AU1004" s="61"/>
    </row>
    <row r="1005" spans="1:47" x14ac:dyDescent="0.35">
      <c r="A1005" s="50"/>
      <c r="B1005" s="50"/>
      <c r="C1005" s="50"/>
      <c r="E1005" s="61"/>
      <c r="F1005" s="61"/>
      <c r="G1005" s="61"/>
      <c r="H1005" s="61"/>
      <c r="I1005" s="61"/>
      <c r="J1005" s="61"/>
      <c r="K1005" s="61"/>
      <c r="L1005" s="61"/>
      <c r="M1005" s="61"/>
      <c r="N1005" s="61"/>
      <c r="O1005" s="61"/>
      <c r="P1005" s="61"/>
      <c r="Q1005" s="61"/>
      <c r="R1005" s="61"/>
      <c r="S1005" s="61"/>
      <c r="T1005" s="61"/>
      <c r="U1005" s="61"/>
      <c r="V1005" s="61"/>
      <c r="W1005" s="61"/>
      <c r="X1005" s="61"/>
      <c r="Y1005" s="61"/>
      <c r="Z1005" s="61"/>
      <c r="AA1005" s="61"/>
      <c r="AB1005" s="61"/>
      <c r="AC1005" s="61"/>
      <c r="AD1005" s="61"/>
      <c r="AE1005" s="61"/>
      <c r="AF1005" s="61"/>
      <c r="AG1005" s="61"/>
      <c r="AH1005" s="61"/>
      <c r="AI1005" s="61"/>
      <c r="AJ1005" s="61"/>
      <c r="AK1005" s="61"/>
      <c r="AL1005" s="61"/>
      <c r="AM1005" s="61"/>
      <c r="AN1005" s="61"/>
      <c r="AO1005" s="61"/>
      <c r="AP1005" s="61"/>
      <c r="AQ1005" s="61"/>
      <c r="AR1005" s="61"/>
      <c r="AS1005" s="61"/>
      <c r="AT1005" s="61"/>
      <c r="AU1005" s="61"/>
    </row>
    <row r="1006" spans="1:47" x14ac:dyDescent="0.35">
      <c r="A1006" s="50"/>
      <c r="B1006" s="50"/>
      <c r="C1006" s="50"/>
      <c r="E1006" s="61"/>
      <c r="F1006" s="61"/>
      <c r="G1006" s="61"/>
      <c r="H1006" s="61"/>
      <c r="I1006" s="61"/>
      <c r="J1006" s="61"/>
      <c r="K1006" s="61"/>
      <c r="L1006" s="61"/>
      <c r="M1006" s="61"/>
      <c r="N1006" s="61"/>
      <c r="O1006" s="61"/>
      <c r="P1006" s="61"/>
      <c r="Q1006" s="61"/>
      <c r="R1006" s="61"/>
      <c r="S1006" s="61"/>
      <c r="T1006" s="61"/>
      <c r="U1006" s="61"/>
      <c r="V1006" s="61"/>
      <c r="W1006" s="61"/>
      <c r="X1006" s="61"/>
      <c r="Y1006" s="61"/>
      <c r="Z1006" s="61"/>
      <c r="AA1006" s="61"/>
      <c r="AB1006" s="61"/>
      <c r="AC1006" s="61"/>
      <c r="AD1006" s="61"/>
      <c r="AE1006" s="61"/>
      <c r="AF1006" s="61"/>
      <c r="AG1006" s="61"/>
      <c r="AH1006" s="61"/>
      <c r="AI1006" s="61"/>
      <c r="AJ1006" s="61"/>
      <c r="AK1006" s="61"/>
      <c r="AL1006" s="61"/>
      <c r="AM1006" s="61"/>
      <c r="AN1006" s="61"/>
      <c r="AO1006" s="61"/>
      <c r="AP1006" s="61"/>
      <c r="AQ1006" s="61"/>
      <c r="AR1006" s="61"/>
      <c r="AS1006" s="61"/>
      <c r="AT1006" s="61"/>
      <c r="AU1006" s="61"/>
    </row>
    <row r="1007" spans="1:47" x14ac:dyDescent="0.35">
      <c r="A1007" s="50"/>
      <c r="B1007" s="50"/>
      <c r="C1007" s="50"/>
      <c r="E1007" s="61"/>
      <c r="F1007" s="61"/>
      <c r="G1007" s="61"/>
      <c r="H1007" s="61"/>
      <c r="I1007" s="61"/>
      <c r="J1007" s="61"/>
      <c r="K1007" s="61"/>
      <c r="L1007" s="61"/>
      <c r="M1007" s="61"/>
      <c r="N1007" s="61"/>
      <c r="O1007" s="61"/>
      <c r="P1007" s="61"/>
      <c r="Q1007" s="61"/>
      <c r="R1007" s="61"/>
      <c r="S1007" s="61"/>
      <c r="T1007" s="61"/>
      <c r="U1007" s="61"/>
      <c r="V1007" s="61"/>
      <c r="W1007" s="61"/>
      <c r="X1007" s="61"/>
      <c r="Y1007" s="61"/>
      <c r="Z1007" s="61"/>
      <c r="AA1007" s="61"/>
      <c r="AB1007" s="61"/>
      <c r="AC1007" s="61"/>
      <c r="AD1007" s="61"/>
      <c r="AE1007" s="61"/>
      <c r="AF1007" s="61"/>
      <c r="AG1007" s="61"/>
      <c r="AH1007" s="61"/>
      <c r="AI1007" s="61"/>
      <c r="AJ1007" s="61"/>
      <c r="AK1007" s="61"/>
      <c r="AL1007" s="61"/>
      <c r="AM1007" s="61"/>
      <c r="AN1007" s="61"/>
      <c r="AO1007" s="61"/>
      <c r="AP1007" s="61"/>
      <c r="AQ1007" s="61"/>
      <c r="AR1007" s="61"/>
      <c r="AS1007" s="61"/>
      <c r="AT1007" s="61"/>
      <c r="AU1007" s="61"/>
    </row>
    <row r="1008" spans="1:47" x14ac:dyDescent="0.35">
      <c r="A1008" s="50"/>
      <c r="B1008" s="50"/>
      <c r="C1008" s="50"/>
      <c r="E1008" s="61"/>
      <c r="F1008" s="61"/>
      <c r="G1008" s="61"/>
      <c r="H1008" s="61"/>
      <c r="I1008" s="61"/>
      <c r="J1008" s="61"/>
      <c r="K1008" s="61"/>
      <c r="L1008" s="61"/>
      <c r="M1008" s="61"/>
      <c r="N1008" s="61"/>
      <c r="O1008" s="61"/>
      <c r="P1008" s="61"/>
      <c r="Q1008" s="61"/>
      <c r="R1008" s="61"/>
      <c r="S1008" s="61"/>
      <c r="T1008" s="61"/>
      <c r="U1008" s="61"/>
      <c r="V1008" s="61"/>
      <c r="W1008" s="61"/>
      <c r="X1008" s="61"/>
      <c r="Y1008" s="61"/>
      <c r="Z1008" s="61"/>
      <c r="AA1008" s="61"/>
      <c r="AB1008" s="61"/>
      <c r="AC1008" s="61"/>
      <c r="AD1008" s="61"/>
      <c r="AE1008" s="61"/>
      <c r="AF1008" s="61"/>
      <c r="AG1008" s="61"/>
      <c r="AH1008" s="61"/>
      <c r="AI1008" s="61"/>
      <c r="AJ1008" s="61"/>
      <c r="AK1008" s="61"/>
      <c r="AL1008" s="61"/>
      <c r="AM1008" s="61"/>
      <c r="AN1008" s="61"/>
      <c r="AO1008" s="61"/>
      <c r="AP1008" s="61"/>
      <c r="AQ1008" s="61"/>
      <c r="AR1008" s="61"/>
      <c r="AS1008" s="61"/>
      <c r="AT1008" s="61"/>
      <c r="AU1008" s="61"/>
    </row>
    <row r="1009" spans="1:47" x14ac:dyDescent="0.35">
      <c r="A1009" s="50"/>
      <c r="B1009" s="50"/>
      <c r="C1009" s="50"/>
      <c r="E1009" s="61"/>
      <c r="F1009" s="61"/>
      <c r="G1009" s="61"/>
      <c r="H1009" s="61"/>
      <c r="I1009" s="61"/>
      <c r="J1009" s="61"/>
      <c r="K1009" s="61"/>
      <c r="L1009" s="61"/>
      <c r="M1009" s="61"/>
      <c r="N1009" s="61"/>
      <c r="O1009" s="61"/>
      <c r="P1009" s="61"/>
      <c r="Q1009" s="61"/>
      <c r="R1009" s="61"/>
      <c r="S1009" s="61"/>
      <c r="T1009" s="61"/>
      <c r="U1009" s="61"/>
      <c r="V1009" s="61"/>
      <c r="W1009" s="61"/>
      <c r="X1009" s="61"/>
      <c r="Y1009" s="61"/>
      <c r="Z1009" s="61"/>
      <c r="AA1009" s="61"/>
      <c r="AB1009" s="61"/>
      <c r="AC1009" s="61"/>
      <c r="AD1009" s="61"/>
      <c r="AE1009" s="61"/>
      <c r="AF1009" s="61"/>
      <c r="AG1009" s="61"/>
      <c r="AH1009" s="61"/>
      <c r="AI1009" s="61"/>
      <c r="AJ1009" s="61"/>
      <c r="AK1009" s="61"/>
      <c r="AL1009" s="61"/>
      <c r="AM1009" s="61"/>
      <c r="AN1009" s="61"/>
      <c r="AO1009" s="61"/>
      <c r="AP1009" s="61"/>
      <c r="AQ1009" s="61"/>
      <c r="AR1009" s="61"/>
      <c r="AS1009" s="61"/>
      <c r="AT1009" s="61"/>
      <c r="AU1009" s="61"/>
    </row>
    <row r="1010" spans="1:47" x14ac:dyDescent="0.35">
      <c r="A1010" s="50"/>
      <c r="B1010" s="50"/>
      <c r="C1010" s="50"/>
      <c r="E1010" s="61"/>
      <c r="F1010" s="61"/>
      <c r="G1010" s="61"/>
      <c r="H1010" s="61"/>
      <c r="I1010" s="61"/>
      <c r="J1010" s="61"/>
      <c r="K1010" s="61"/>
      <c r="L1010" s="61"/>
      <c r="M1010" s="61"/>
      <c r="N1010" s="61"/>
      <c r="O1010" s="61"/>
      <c r="P1010" s="61"/>
      <c r="Q1010" s="61"/>
      <c r="R1010" s="61"/>
      <c r="S1010" s="61"/>
      <c r="T1010" s="61"/>
      <c r="U1010" s="61"/>
      <c r="V1010" s="61"/>
      <c r="W1010" s="61"/>
      <c r="X1010" s="61"/>
      <c r="Y1010" s="61"/>
      <c r="Z1010" s="61"/>
      <c r="AA1010" s="61"/>
      <c r="AB1010" s="61"/>
      <c r="AC1010" s="61"/>
      <c r="AD1010" s="61"/>
      <c r="AE1010" s="61"/>
      <c r="AF1010" s="61"/>
      <c r="AG1010" s="61"/>
      <c r="AH1010" s="61"/>
      <c r="AI1010" s="61"/>
      <c r="AJ1010" s="61"/>
      <c r="AK1010" s="61"/>
      <c r="AL1010" s="61"/>
      <c r="AM1010" s="61"/>
      <c r="AN1010" s="61"/>
      <c r="AO1010" s="61"/>
      <c r="AP1010" s="61"/>
      <c r="AQ1010" s="61"/>
      <c r="AR1010" s="61"/>
      <c r="AS1010" s="61"/>
      <c r="AT1010" s="61"/>
      <c r="AU1010" s="61"/>
    </row>
    <row r="1011" spans="1:47" x14ac:dyDescent="0.35">
      <c r="A1011" s="50"/>
      <c r="B1011" s="50"/>
      <c r="C1011" s="50"/>
      <c r="E1011" s="61"/>
      <c r="F1011" s="61"/>
      <c r="G1011" s="61"/>
      <c r="H1011" s="61"/>
      <c r="I1011" s="61"/>
      <c r="J1011" s="61"/>
      <c r="K1011" s="61"/>
      <c r="L1011" s="61"/>
      <c r="M1011" s="61"/>
      <c r="N1011" s="61"/>
      <c r="O1011" s="61"/>
      <c r="P1011" s="61"/>
      <c r="Q1011" s="61"/>
      <c r="R1011" s="61"/>
      <c r="S1011" s="61"/>
      <c r="T1011" s="61"/>
      <c r="U1011" s="61"/>
      <c r="V1011" s="61"/>
      <c r="W1011" s="61"/>
      <c r="X1011" s="61"/>
      <c r="Y1011" s="61"/>
      <c r="Z1011" s="61"/>
      <c r="AA1011" s="61"/>
      <c r="AB1011" s="61"/>
      <c r="AC1011" s="61"/>
      <c r="AD1011" s="61"/>
      <c r="AE1011" s="61"/>
      <c r="AF1011" s="61"/>
      <c r="AG1011" s="61"/>
      <c r="AH1011" s="61"/>
      <c r="AI1011" s="61"/>
      <c r="AJ1011" s="61"/>
      <c r="AK1011" s="61"/>
      <c r="AL1011" s="61"/>
      <c r="AM1011" s="61"/>
      <c r="AN1011" s="61"/>
      <c r="AO1011" s="61"/>
      <c r="AP1011" s="61"/>
      <c r="AQ1011" s="61"/>
      <c r="AR1011" s="61"/>
      <c r="AS1011" s="61"/>
      <c r="AT1011" s="61"/>
      <c r="AU1011" s="61"/>
    </row>
    <row r="1012" spans="1:47" x14ac:dyDescent="0.35">
      <c r="A1012" s="50"/>
      <c r="B1012" s="50"/>
      <c r="C1012" s="50"/>
      <c r="E1012" s="61"/>
      <c r="F1012" s="61"/>
      <c r="G1012" s="61"/>
      <c r="H1012" s="61"/>
      <c r="I1012" s="61"/>
      <c r="J1012" s="61"/>
      <c r="K1012" s="61"/>
      <c r="L1012" s="61"/>
      <c r="M1012" s="61"/>
      <c r="N1012" s="61"/>
      <c r="O1012" s="61"/>
      <c r="P1012" s="61"/>
      <c r="Q1012" s="61"/>
      <c r="R1012" s="61"/>
      <c r="S1012" s="61"/>
      <c r="T1012" s="61"/>
      <c r="U1012" s="61"/>
      <c r="V1012" s="61"/>
      <c r="W1012" s="61"/>
      <c r="X1012" s="61"/>
      <c r="Y1012" s="61"/>
      <c r="Z1012" s="61"/>
      <c r="AA1012" s="61"/>
      <c r="AB1012" s="61"/>
      <c r="AC1012" s="61"/>
      <c r="AD1012" s="61"/>
      <c r="AE1012" s="61"/>
      <c r="AF1012" s="61"/>
      <c r="AG1012" s="61"/>
      <c r="AH1012" s="61"/>
      <c r="AI1012" s="61"/>
      <c r="AJ1012" s="61"/>
      <c r="AK1012" s="61"/>
      <c r="AL1012" s="61"/>
      <c r="AM1012" s="61"/>
      <c r="AN1012" s="61"/>
      <c r="AO1012" s="61"/>
      <c r="AP1012" s="61"/>
      <c r="AQ1012" s="61"/>
      <c r="AR1012" s="61"/>
      <c r="AS1012" s="61"/>
      <c r="AT1012" s="61"/>
      <c r="AU1012" s="61"/>
    </row>
    <row r="1013" spans="1:47" x14ac:dyDescent="0.35">
      <c r="A1013" s="50"/>
      <c r="B1013" s="50"/>
      <c r="C1013" s="50"/>
      <c r="E1013" s="61"/>
      <c r="F1013" s="61"/>
      <c r="G1013" s="61"/>
      <c r="H1013" s="61"/>
      <c r="I1013" s="61"/>
      <c r="J1013" s="61"/>
      <c r="K1013" s="61"/>
      <c r="L1013" s="61"/>
      <c r="M1013" s="61"/>
      <c r="N1013" s="61"/>
      <c r="O1013" s="61"/>
      <c r="P1013" s="61"/>
      <c r="Q1013" s="61"/>
      <c r="R1013" s="61"/>
      <c r="S1013" s="61"/>
      <c r="T1013" s="61"/>
      <c r="U1013" s="61"/>
      <c r="V1013" s="61"/>
      <c r="W1013" s="61"/>
      <c r="X1013" s="61"/>
      <c r="Y1013" s="61"/>
      <c r="Z1013" s="61"/>
      <c r="AA1013" s="61"/>
      <c r="AB1013" s="61"/>
      <c r="AC1013" s="61"/>
      <c r="AD1013" s="61"/>
      <c r="AE1013" s="61"/>
      <c r="AF1013" s="61"/>
      <c r="AG1013" s="61"/>
      <c r="AH1013" s="61"/>
      <c r="AI1013" s="61"/>
      <c r="AJ1013" s="61"/>
      <c r="AK1013" s="61"/>
      <c r="AL1013" s="61"/>
      <c r="AM1013" s="61"/>
      <c r="AN1013" s="61"/>
      <c r="AO1013" s="61"/>
      <c r="AP1013" s="61"/>
      <c r="AQ1013" s="61"/>
      <c r="AR1013" s="61"/>
      <c r="AS1013" s="61"/>
      <c r="AT1013" s="61"/>
      <c r="AU1013" s="61"/>
    </row>
    <row r="1014" spans="1:47" x14ac:dyDescent="0.35">
      <c r="A1014" s="50"/>
      <c r="B1014" s="50"/>
      <c r="C1014" s="50"/>
      <c r="E1014" s="61"/>
      <c r="F1014" s="61"/>
      <c r="G1014" s="61"/>
      <c r="H1014" s="61"/>
      <c r="I1014" s="61"/>
      <c r="J1014" s="61"/>
      <c r="K1014" s="61"/>
      <c r="L1014" s="61"/>
      <c r="M1014" s="61"/>
      <c r="N1014" s="61"/>
      <c r="O1014" s="61"/>
      <c r="P1014" s="61"/>
      <c r="Q1014" s="61"/>
      <c r="R1014" s="61"/>
      <c r="S1014" s="61"/>
      <c r="T1014" s="61"/>
      <c r="U1014" s="61"/>
      <c r="V1014" s="61"/>
      <c r="W1014" s="61"/>
      <c r="X1014" s="61"/>
      <c r="Y1014" s="61"/>
      <c r="Z1014" s="61"/>
      <c r="AA1014" s="61"/>
      <c r="AB1014" s="61"/>
      <c r="AC1014" s="61"/>
      <c r="AD1014" s="61"/>
      <c r="AE1014" s="61"/>
      <c r="AF1014" s="61"/>
      <c r="AG1014" s="61"/>
      <c r="AH1014" s="61"/>
      <c r="AI1014" s="61"/>
      <c r="AJ1014" s="61"/>
      <c r="AK1014" s="61"/>
      <c r="AL1014" s="61"/>
      <c r="AM1014" s="61"/>
      <c r="AN1014" s="61"/>
      <c r="AO1014" s="61"/>
      <c r="AP1014" s="61"/>
      <c r="AQ1014" s="61"/>
      <c r="AR1014" s="61"/>
      <c r="AS1014" s="61"/>
      <c r="AT1014" s="61"/>
      <c r="AU1014" s="61"/>
    </row>
    <row r="1015" spans="1:47" x14ac:dyDescent="0.35">
      <c r="A1015" s="50"/>
      <c r="B1015" s="50"/>
      <c r="C1015" s="50"/>
      <c r="E1015" s="61"/>
      <c r="F1015" s="61"/>
      <c r="G1015" s="61"/>
      <c r="H1015" s="61"/>
      <c r="I1015" s="61"/>
      <c r="J1015" s="61"/>
      <c r="K1015" s="61"/>
      <c r="L1015" s="61"/>
      <c r="M1015" s="61"/>
      <c r="N1015" s="61"/>
      <c r="O1015" s="61"/>
      <c r="P1015" s="61"/>
      <c r="Q1015" s="61"/>
      <c r="R1015" s="61"/>
      <c r="S1015" s="61"/>
      <c r="T1015" s="61"/>
      <c r="U1015" s="61"/>
      <c r="V1015" s="61"/>
      <c r="W1015" s="61"/>
      <c r="X1015" s="61"/>
      <c r="Y1015" s="61"/>
      <c r="Z1015" s="61"/>
      <c r="AA1015" s="61"/>
      <c r="AB1015" s="61"/>
      <c r="AC1015" s="61"/>
      <c r="AD1015" s="61"/>
      <c r="AE1015" s="61"/>
      <c r="AF1015" s="61"/>
      <c r="AG1015" s="61"/>
      <c r="AH1015" s="61"/>
      <c r="AI1015" s="61"/>
      <c r="AJ1015" s="61"/>
      <c r="AK1015" s="61"/>
      <c r="AL1015" s="61"/>
      <c r="AM1015" s="61"/>
      <c r="AN1015" s="61"/>
      <c r="AO1015" s="61"/>
      <c r="AP1015" s="61"/>
      <c r="AQ1015" s="61"/>
      <c r="AR1015" s="61"/>
      <c r="AS1015" s="61"/>
      <c r="AT1015" s="61"/>
      <c r="AU1015" s="61"/>
    </row>
    <row r="1016" spans="1:47" x14ac:dyDescent="0.35">
      <c r="A1016" s="50"/>
      <c r="B1016" s="50"/>
      <c r="C1016" s="50"/>
      <c r="E1016" s="61"/>
      <c r="F1016" s="61"/>
      <c r="G1016" s="61"/>
      <c r="H1016" s="61"/>
      <c r="I1016" s="61"/>
      <c r="J1016" s="61"/>
      <c r="K1016" s="61"/>
      <c r="L1016" s="61"/>
      <c r="M1016" s="61"/>
      <c r="N1016" s="61"/>
      <c r="O1016" s="61"/>
      <c r="P1016" s="61"/>
      <c r="Q1016" s="61"/>
      <c r="R1016" s="61"/>
      <c r="S1016" s="61"/>
      <c r="T1016" s="61"/>
      <c r="U1016" s="61"/>
      <c r="V1016" s="61"/>
      <c r="W1016" s="61"/>
      <c r="X1016" s="61"/>
      <c r="Y1016" s="61"/>
      <c r="Z1016" s="61"/>
      <c r="AA1016" s="61"/>
      <c r="AB1016" s="61"/>
      <c r="AC1016" s="61"/>
      <c r="AD1016" s="61"/>
      <c r="AE1016" s="61"/>
      <c r="AF1016" s="61"/>
      <c r="AG1016" s="61"/>
      <c r="AH1016" s="61"/>
      <c r="AI1016" s="61"/>
      <c r="AJ1016" s="61"/>
      <c r="AK1016" s="61"/>
      <c r="AL1016" s="61"/>
      <c r="AM1016" s="61"/>
      <c r="AN1016" s="61"/>
      <c r="AO1016" s="61"/>
      <c r="AP1016" s="61"/>
      <c r="AQ1016" s="61"/>
      <c r="AR1016" s="61"/>
      <c r="AS1016" s="61"/>
      <c r="AT1016" s="61"/>
      <c r="AU1016" s="61"/>
    </row>
    <row r="1017" spans="1:47" x14ac:dyDescent="0.35">
      <c r="A1017" s="50"/>
      <c r="B1017" s="50"/>
      <c r="C1017" s="50"/>
      <c r="E1017" s="61"/>
      <c r="F1017" s="61"/>
      <c r="G1017" s="61"/>
      <c r="H1017" s="61"/>
      <c r="I1017" s="61"/>
      <c r="J1017" s="61"/>
      <c r="K1017" s="61"/>
      <c r="L1017" s="61"/>
      <c r="M1017" s="61"/>
      <c r="N1017" s="61"/>
      <c r="O1017" s="61"/>
      <c r="P1017" s="61"/>
      <c r="Q1017" s="61"/>
      <c r="R1017" s="61"/>
      <c r="S1017" s="61"/>
      <c r="T1017" s="61"/>
      <c r="U1017" s="61"/>
      <c r="V1017" s="61"/>
      <c r="W1017" s="61"/>
      <c r="X1017" s="61"/>
      <c r="Y1017" s="61"/>
      <c r="Z1017" s="61"/>
      <c r="AA1017" s="61"/>
      <c r="AB1017" s="61"/>
      <c r="AC1017" s="61"/>
      <c r="AD1017" s="61"/>
      <c r="AE1017" s="61"/>
      <c r="AF1017" s="61"/>
      <c r="AG1017" s="61"/>
      <c r="AH1017" s="61"/>
      <c r="AI1017" s="61"/>
      <c r="AJ1017" s="61"/>
      <c r="AK1017" s="61"/>
      <c r="AL1017" s="61"/>
      <c r="AM1017" s="61"/>
      <c r="AN1017" s="61"/>
      <c r="AO1017" s="61"/>
      <c r="AP1017" s="61"/>
      <c r="AQ1017" s="61"/>
      <c r="AR1017" s="61"/>
      <c r="AS1017" s="61"/>
      <c r="AT1017" s="61"/>
      <c r="AU1017" s="61"/>
    </row>
    <row r="1018" spans="1:47" x14ac:dyDescent="0.35">
      <c r="A1018" s="50"/>
      <c r="B1018" s="50"/>
      <c r="C1018" s="50"/>
      <c r="E1018" s="61"/>
      <c r="F1018" s="61"/>
      <c r="G1018" s="61"/>
      <c r="H1018" s="61"/>
      <c r="I1018" s="61"/>
      <c r="J1018" s="61"/>
      <c r="K1018" s="61"/>
      <c r="L1018" s="61"/>
      <c r="M1018" s="61"/>
      <c r="N1018" s="61"/>
      <c r="O1018" s="61"/>
      <c r="P1018" s="61"/>
      <c r="Q1018" s="61"/>
      <c r="R1018" s="61"/>
      <c r="S1018" s="61"/>
      <c r="T1018" s="61"/>
      <c r="U1018" s="61"/>
      <c r="V1018" s="61"/>
      <c r="W1018" s="61"/>
      <c r="X1018" s="61"/>
      <c r="Y1018" s="61"/>
      <c r="Z1018" s="61"/>
      <c r="AA1018" s="61"/>
      <c r="AB1018" s="61"/>
      <c r="AC1018" s="61"/>
      <c r="AD1018" s="61"/>
      <c r="AE1018" s="61"/>
      <c r="AF1018" s="61"/>
      <c r="AG1018" s="61"/>
      <c r="AH1018" s="61"/>
      <c r="AI1018" s="61"/>
      <c r="AJ1018" s="61"/>
      <c r="AK1018" s="61"/>
      <c r="AL1018" s="61"/>
      <c r="AM1018" s="61"/>
      <c r="AN1018" s="61"/>
      <c r="AO1018" s="61"/>
      <c r="AP1018" s="61"/>
      <c r="AQ1018" s="61"/>
      <c r="AR1018" s="61"/>
      <c r="AS1018" s="61"/>
      <c r="AT1018" s="61"/>
      <c r="AU1018" s="61"/>
    </row>
    <row r="1019" spans="1:47" x14ac:dyDescent="0.35">
      <c r="A1019" s="50"/>
      <c r="B1019" s="50"/>
      <c r="C1019" s="50"/>
      <c r="E1019" s="61"/>
      <c r="F1019" s="61"/>
      <c r="G1019" s="61"/>
      <c r="H1019" s="61"/>
      <c r="I1019" s="61"/>
      <c r="J1019" s="61"/>
      <c r="K1019" s="61"/>
      <c r="L1019" s="61"/>
      <c r="M1019" s="61"/>
      <c r="N1019" s="61"/>
      <c r="O1019" s="61"/>
      <c r="P1019" s="61"/>
      <c r="Q1019" s="61"/>
      <c r="R1019" s="61"/>
      <c r="S1019" s="61"/>
      <c r="T1019" s="61"/>
      <c r="U1019" s="61"/>
      <c r="V1019" s="61"/>
      <c r="W1019" s="61"/>
      <c r="X1019" s="61"/>
      <c r="Y1019" s="61"/>
      <c r="Z1019" s="61"/>
      <c r="AA1019" s="61"/>
      <c r="AB1019" s="61"/>
      <c r="AC1019" s="61"/>
      <c r="AD1019" s="61"/>
      <c r="AE1019" s="61"/>
      <c r="AF1019" s="61"/>
      <c r="AG1019" s="61"/>
      <c r="AH1019" s="61"/>
      <c r="AI1019" s="61"/>
      <c r="AJ1019" s="61"/>
      <c r="AK1019" s="61"/>
      <c r="AL1019" s="61"/>
      <c r="AM1019" s="61"/>
      <c r="AN1019" s="61"/>
      <c r="AO1019" s="61"/>
      <c r="AP1019" s="61"/>
      <c r="AQ1019" s="61"/>
      <c r="AR1019" s="61"/>
      <c r="AS1019" s="61"/>
      <c r="AT1019" s="61"/>
      <c r="AU1019" s="61"/>
    </row>
    <row r="1020" spans="1:47" x14ac:dyDescent="0.35">
      <c r="A1020" s="50"/>
      <c r="B1020" s="50"/>
      <c r="C1020" s="50"/>
      <c r="E1020" s="61"/>
      <c r="F1020" s="61"/>
      <c r="G1020" s="61"/>
      <c r="H1020" s="61"/>
      <c r="I1020" s="61"/>
      <c r="J1020" s="61"/>
      <c r="K1020" s="61"/>
      <c r="L1020" s="61"/>
      <c r="M1020" s="61"/>
      <c r="N1020" s="61"/>
      <c r="O1020" s="61"/>
      <c r="P1020" s="61"/>
      <c r="Q1020" s="61"/>
      <c r="R1020" s="61"/>
      <c r="S1020" s="61"/>
      <c r="T1020" s="61"/>
      <c r="U1020" s="61"/>
      <c r="V1020" s="61"/>
      <c r="W1020" s="61"/>
      <c r="X1020" s="61"/>
      <c r="Y1020" s="61"/>
      <c r="Z1020" s="61"/>
      <c r="AA1020" s="61"/>
      <c r="AB1020" s="61"/>
      <c r="AC1020" s="61"/>
      <c r="AD1020" s="61"/>
      <c r="AE1020" s="61"/>
      <c r="AF1020" s="61"/>
      <c r="AG1020" s="61"/>
      <c r="AH1020" s="61"/>
      <c r="AI1020" s="61"/>
      <c r="AJ1020" s="61"/>
      <c r="AK1020" s="61"/>
      <c r="AL1020" s="61"/>
      <c r="AM1020" s="61"/>
      <c r="AN1020" s="61"/>
      <c r="AO1020" s="61"/>
      <c r="AP1020" s="61"/>
      <c r="AQ1020" s="61"/>
      <c r="AR1020" s="61"/>
      <c r="AS1020" s="61"/>
      <c r="AT1020" s="61"/>
      <c r="AU1020" s="61"/>
    </row>
    <row r="1021" spans="1:47" x14ac:dyDescent="0.35">
      <c r="A1021" s="50"/>
      <c r="B1021" s="50"/>
      <c r="C1021" s="50"/>
      <c r="E1021" s="61"/>
      <c r="F1021" s="61"/>
      <c r="G1021" s="61"/>
      <c r="H1021" s="61"/>
      <c r="I1021" s="61"/>
      <c r="J1021" s="61"/>
      <c r="K1021" s="61"/>
      <c r="L1021" s="61"/>
      <c r="M1021" s="61"/>
      <c r="N1021" s="61"/>
      <c r="O1021" s="61"/>
      <c r="P1021" s="61"/>
      <c r="Q1021" s="61"/>
      <c r="R1021" s="61"/>
      <c r="S1021" s="61"/>
      <c r="T1021" s="61"/>
      <c r="U1021" s="61"/>
      <c r="V1021" s="61"/>
      <c r="W1021" s="61"/>
      <c r="X1021" s="61"/>
      <c r="Y1021" s="61"/>
      <c r="Z1021" s="61"/>
      <c r="AA1021" s="61"/>
      <c r="AB1021" s="61"/>
      <c r="AC1021" s="61"/>
      <c r="AD1021" s="61"/>
      <c r="AE1021" s="61"/>
      <c r="AF1021" s="61"/>
      <c r="AG1021" s="61"/>
      <c r="AH1021" s="61"/>
      <c r="AI1021" s="61"/>
      <c r="AJ1021" s="61"/>
      <c r="AK1021" s="61"/>
      <c r="AL1021" s="61"/>
      <c r="AM1021" s="61"/>
      <c r="AN1021" s="61"/>
      <c r="AO1021" s="61"/>
      <c r="AP1021" s="61"/>
      <c r="AQ1021" s="61"/>
      <c r="AR1021" s="61"/>
      <c r="AS1021" s="61"/>
      <c r="AT1021" s="61"/>
      <c r="AU1021" s="61"/>
    </row>
    <row r="1022" spans="1:47" x14ac:dyDescent="0.35">
      <c r="A1022" s="50"/>
      <c r="B1022" s="50"/>
      <c r="C1022" s="50"/>
      <c r="E1022" s="61"/>
      <c r="F1022" s="61"/>
      <c r="G1022" s="61"/>
      <c r="H1022" s="61"/>
      <c r="I1022" s="61"/>
      <c r="J1022" s="61"/>
      <c r="K1022" s="61"/>
      <c r="L1022" s="61"/>
      <c r="M1022" s="61"/>
      <c r="N1022" s="61"/>
      <c r="O1022" s="61"/>
      <c r="P1022" s="61"/>
      <c r="Q1022" s="61"/>
      <c r="R1022" s="61"/>
      <c r="S1022" s="61"/>
      <c r="T1022" s="61"/>
      <c r="U1022" s="61"/>
      <c r="V1022" s="61"/>
      <c r="W1022" s="61"/>
      <c r="X1022" s="61"/>
      <c r="Y1022" s="61"/>
      <c r="Z1022" s="61"/>
      <c r="AA1022" s="61"/>
      <c r="AB1022" s="61"/>
      <c r="AC1022" s="61"/>
      <c r="AD1022" s="61"/>
      <c r="AE1022" s="61"/>
      <c r="AF1022" s="61"/>
      <c r="AG1022" s="61"/>
      <c r="AH1022" s="61"/>
      <c r="AI1022" s="61"/>
      <c r="AJ1022" s="61"/>
      <c r="AK1022" s="61"/>
      <c r="AL1022" s="61"/>
      <c r="AM1022" s="61"/>
      <c r="AN1022" s="61"/>
      <c r="AO1022" s="61"/>
      <c r="AP1022" s="61"/>
      <c r="AQ1022" s="61"/>
      <c r="AR1022" s="61"/>
      <c r="AS1022" s="61"/>
      <c r="AT1022" s="61"/>
      <c r="AU1022" s="61"/>
    </row>
    <row r="1023" spans="1:47" x14ac:dyDescent="0.35">
      <c r="A1023" s="50"/>
      <c r="B1023" s="50"/>
      <c r="C1023" s="50"/>
      <c r="E1023" s="61"/>
      <c r="F1023" s="61"/>
      <c r="G1023" s="61"/>
      <c r="H1023" s="61"/>
      <c r="I1023" s="61"/>
      <c r="J1023" s="61"/>
      <c r="K1023" s="61"/>
      <c r="L1023" s="61"/>
      <c r="M1023" s="61"/>
      <c r="N1023" s="61"/>
      <c r="O1023" s="61"/>
      <c r="P1023" s="61"/>
      <c r="Q1023" s="61"/>
      <c r="R1023" s="61"/>
      <c r="S1023" s="61"/>
      <c r="T1023" s="61"/>
      <c r="U1023" s="61"/>
      <c r="V1023" s="61"/>
      <c r="W1023" s="61"/>
      <c r="X1023" s="61"/>
      <c r="Y1023" s="61"/>
      <c r="Z1023" s="61"/>
      <c r="AA1023" s="61"/>
      <c r="AB1023" s="61"/>
      <c r="AC1023" s="61"/>
      <c r="AD1023" s="61"/>
      <c r="AE1023" s="61"/>
      <c r="AF1023" s="61"/>
      <c r="AG1023" s="61"/>
      <c r="AH1023" s="61"/>
      <c r="AI1023" s="61"/>
      <c r="AJ1023" s="61"/>
      <c r="AK1023" s="61"/>
      <c r="AL1023" s="61"/>
      <c r="AM1023" s="61"/>
      <c r="AN1023" s="61"/>
      <c r="AO1023" s="61"/>
      <c r="AP1023" s="61"/>
      <c r="AQ1023" s="61"/>
      <c r="AR1023" s="61"/>
      <c r="AS1023" s="61"/>
      <c r="AT1023" s="61"/>
      <c r="AU1023" s="61"/>
    </row>
    <row r="1024" spans="1:47" x14ac:dyDescent="0.35">
      <c r="A1024" s="50"/>
      <c r="B1024" s="50"/>
      <c r="C1024" s="50"/>
      <c r="E1024" s="61"/>
      <c r="F1024" s="61"/>
      <c r="G1024" s="61"/>
      <c r="H1024" s="61"/>
      <c r="I1024" s="61"/>
      <c r="J1024" s="61"/>
      <c r="K1024" s="61"/>
      <c r="L1024" s="61"/>
      <c r="M1024" s="61"/>
      <c r="N1024" s="61"/>
      <c r="O1024" s="61"/>
      <c r="P1024" s="61"/>
      <c r="Q1024" s="61"/>
      <c r="R1024" s="61"/>
      <c r="S1024" s="61"/>
      <c r="T1024" s="61"/>
      <c r="U1024" s="61"/>
      <c r="V1024" s="61"/>
      <c r="W1024" s="61"/>
      <c r="X1024" s="61"/>
      <c r="Y1024" s="61"/>
      <c r="Z1024" s="61"/>
      <c r="AA1024" s="61"/>
      <c r="AB1024" s="61"/>
      <c r="AC1024" s="61"/>
      <c r="AD1024" s="61"/>
      <c r="AE1024" s="61"/>
      <c r="AF1024" s="61"/>
      <c r="AG1024" s="61"/>
      <c r="AH1024" s="61"/>
      <c r="AI1024" s="61"/>
      <c r="AJ1024" s="61"/>
      <c r="AK1024" s="61"/>
      <c r="AL1024" s="61"/>
      <c r="AM1024" s="61"/>
      <c r="AN1024" s="61"/>
      <c r="AO1024" s="61"/>
      <c r="AP1024" s="61"/>
      <c r="AQ1024" s="61"/>
      <c r="AR1024" s="61"/>
      <c r="AS1024" s="61"/>
      <c r="AT1024" s="61"/>
      <c r="AU1024" s="61"/>
    </row>
    <row r="1025" spans="1:47" x14ac:dyDescent="0.35">
      <c r="A1025" s="50"/>
      <c r="B1025" s="50"/>
      <c r="C1025" s="50"/>
      <c r="E1025" s="61"/>
      <c r="F1025" s="61"/>
      <c r="G1025" s="61"/>
      <c r="H1025" s="61"/>
      <c r="I1025" s="61"/>
      <c r="J1025" s="61"/>
      <c r="K1025" s="61"/>
      <c r="L1025" s="61"/>
      <c r="M1025" s="61"/>
      <c r="N1025" s="61"/>
      <c r="O1025" s="61"/>
      <c r="P1025" s="61"/>
      <c r="Q1025" s="61"/>
      <c r="R1025" s="61"/>
      <c r="S1025" s="61"/>
      <c r="T1025" s="61"/>
      <c r="U1025" s="61"/>
      <c r="V1025" s="61"/>
      <c r="W1025" s="61"/>
      <c r="X1025" s="61"/>
      <c r="Y1025" s="61"/>
      <c r="Z1025" s="61"/>
      <c r="AA1025" s="61"/>
      <c r="AB1025" s="61"/>
      <c r="AC1025" s="61"/>
      <c r="AD1025" s="61"/>
      <c r="AE1025" s="61"/>
      <c r="AF1025" s="61"/>
      <c r="AG1025" s="61"/>
      <c r="AH1025" s="61"/>
      <c r="AI1025" s="61"/>
      <c r="AJ1025" s="61"/>
      <c r="AK1025" s="61"/>
      <c r="AL1025" s="61"/>
      <c r="AM1025" s="61"/>
      <c r="AN1025" s="61"/>
      <c r="AO1025" s="61"/>
      <c r="AP1025" s="61"/>
      <c r="AQ1025" s="61"/>
      <c r="AR1025" s="61"/>
      <c r="AS1025" s="61"/>
      <c r="AT1025" s="61"/>
      <c r="AU1025" s="61"/>
    </row>
    <row r="1026" spans="1:47" x14ac:dyDescent="0.35">
      <c r="A1026" s="50"/>
      <c r="B1026" s="50"/>
      <c r="C1026" s="50"/>
      <c r="E1026" s="61"/>
      <c r="F1026" s="61"/>
      <c r="G1026" s="61"/>
      <c r="H1026" s="61"/>
      <c r="I1026" s="61"/>
      <c r="J1026" s="61"/>
      <c r="K1026" s="61"/>
      <c r="L1026" s="61"/>
      <c r="M1026" s="61"/>
      <c r="N1026" s="61"/>
      <c r="O1026" s="61"/>
      <c r="P1026" s="61"/>
      <c r="Q1026" s="61"/>
      <c r="R1026" s="61"/>
      <c r="S1026" s="61"/>
      <c r="T1026" s="61"/>
      <c r="U1026" s="61"/>
      <c r="V1026" s="61"/>
      <c r="W1026" s="61"/>
      <c r="X1026" s="61"/>
      <c r="Y1026" s="61"/>
      <c r="Z1026" s="61"/>
      <c r="AA1026" s="61"/>
      <c r="AB1026" s="61"/>
      <c r="AC1026" s="61"/>
      <c r="AD1026" s="61"/>
      <c r="AE1026" s="61"/>
      <c r="AF1026" s="61"/>
      <c r="AG1026" s="61"/>
      <c r="AH1026" s="61"/>
      <c r="AI1026" s="61"/>
      <c r="AJ1026" s="61"/>
      <c r="AK1026" s="61"/>
      <c r="AL1026" s="61"/>
      <c r="AM1026" s="61"/>
      <c r="AN1026" s="61"/>
      <c r="AO1026" s="61"/>
      <c r="AP1026" s="61"/>
      <c r="AQ1026" s="61"/>
      <c r="AR1026" s="61"/>
      <c r="AS1026" s="61"/>
      <c r="AT1026" s="61"/>
      <c r="AU1026" s="61"/>
    </row>
    <row r="1027" spans="1:47" x14ac:dyDescent="0.35">
      <c r="A1027" s="50"/>
      <c r="B1027" s="50"/>
      <c r="C1027" s="50"/>
      <c r="E1027" s="61"/>
      <c r="F1027" s="61"/>
      <c r="G1027" s="61"/>
      <c r="H1027" s="61"/>
      <c r="I1027" s="61"/>
      <c r="J1027" s="61"/>
      <c r="K1027" s="61"/>
      <c r="L1027" s="61"/>
      <c r="M1027" s="61"/>
      <c r="N1027" s="61"/>
      <c r="O1027" s="61"/>
      <c r="P1027" s="61"/>
      <c r="Q1027" s="61"/>
      <c r="R1027" s="61"/>
      <c r="S1027" s="61"/>
      <c r="T1027" s="61"/>
      <c r="U1027" s="61"/>
      <c r="V1027" s="61"/>
      <c r="W1027" s="61"/>
      <c r="X1027" s="61"/>
      <c r="Y1027" s="61"/>
      <c r="Z1027" s="61"/>
      <c r="AA1027" s="61"/>
      <c r="AB1027" s="61"/>
      <c r="AC1027" s="61"/>
      <c r="AD1027" s="61"/>
      <c r="AE1027" s="61"/>
      <c r="AF1027" s="61"/>
      <c r="AG1027" s="61"/>
      <c r="AH1027" s="61"/>
      <c r="AI1027" s="61"/>
      <c r="AJ1027" s="61"/>
      <c r="AK1027" s="61"/>
      <c r="AL1027" s="61"/>
      <c r="AM1027" s="61"/>
      <c r="AN1027" s="61"/>
      <c r="AO1027" s="61"/>
      <c r="AP1027" s="61"/>
      <c r="AQ1027" s="61"/>
      <c r="AR1027" s="61"/>
      <c r="AS1027" s="61"/>
      <c r="AT1027" s="61"/>
      <c r="AU1027" s="61"/>
    </row>
    <row r="1028" spans="1:47" x14ac:dyDescent="0.35">
      <c r="A1028" s="50"/>
      <c r="B1028" s="50"/>
      <c r="C1028" s="50"/>
      <c r="E1028" s="61"/>
      <c r="F1028" s="61"/>
      <c r="G1028" s="61"/>
      <c r="H1028" s="61"/>
      <c r="I1028" s="61"/>
      <c r="J1028" s="61"/>
      <c r="K1028" s="61"/>
      <c r="L1028" s="61"/>
      <c r="M1028" s="61"/>
      <c r="N1028" s="61"/>
      <c r="O1028" s="61"/>
      <c r="P1028" s="61"/>
      <c r="Q1028" s="61"/>
      <c r="R1028" s="61"/>
      <c r="S1028" s="61"/>
      <c r="T1028" s="61"/>
      <c r="U1028" s="61"/>
      <c r="V1028" s="61"/>
      <c r="W1028" s="61"/>
      <c r="X1028" s="61"/>
      <c r="Y1028" s="61"/>
      <c r="Z1028" s="61"/>
      <c r="AA1028" s="61"/>
      <c r="AB1028" s="61"/>
      <c r="AC1028" s="61"/>
      <c r="AD1028" s="61"/>
      <c r="AE1028" s="61"/>
      <c r="AF1028" s="61"/>
      <c r="AG1028" s="61"/>
      <c r="AH1028" s="61"/>
      <c r="AI1028" s="61"/>
      <c r="AJ1028" s="61"/>
      <c r="AK1028" s="61"/>
      <c r="AL1028" s="61"/>
      <c r="AM1028" s="61"/>
      <c r="AN1028" s="61"/>
      <c r="AO1028" s="61"/>
      <c r="AP1028" s="61"/>
      <c r="AQ1028" s="61"/>
      <c r="AR1028" s="61"/>
      <c r="AS1028" s="61"/>
      <c r="AT1028" s="61"/>
      <c r="AU1028" s="61"/>
    </row>
    <row r="1029" spans="1:47" x14ac:dyDescent="0.35">
      <c r="A1029" s="50"/>
      <c r="B1029" s="50"/>
      <c r="C1029" s="50"/>
      <c r="E1029" s="61"/>
      <c r="F1029" s="61"/>
      <c r="G1029" s="61"/>
      <c r="H1029" s="61"/>
      <c r="I1029" s="61"/>
      <c r="J1029" s="61"/>
      <c r="K1029" s="61"/>
      <c r="L1029" s="61"/>
      <c r="M1029" s="61"/>
      <c r="N1029" s="61"/>
      <c r="O1029" s="61"/>
      <c r="P1029" s="61"/>
      <c r="Q1029" s="61"/>
      <c r="R1029" s="61"/>
      <c r="S1029" s="61"/>
      <c r="T1029" s="61"/>
      <c r="U1029" s="61"/>
      <c r="V1029" s="61"/>
      <c r="W1029" s="61"/>
      <c r="X1029" s="61"/>
      <c r="Y1029" s="61"/>
      <c r="Z1029" s="61"/>
      <c r="AA1029" s="61"/>
      <c r="AB1029" s="61"/>
      <c r="AC1029" s="61"/>
      <c r="AD1029" s="61"/>
      <c r="AE1029" s="61"/>
      <c r="AF1029" s="61"/>
      <c r="AG1029" s="61"/>
      <c r="AH1029" s="61"/>
      <c r="AI1029" s="61"/>
      <c r="AJ1029" s="61"/>
      <c r="AK1029" s="61"/>
      <c r="AL1029" s="61"/>
      <c r="AM1029" s="61"/>
      <c r="AN1029" s="61"/>
      <c r="AO1029" s="61"/>
      <c r="AP1029" s="61"/>
      <c r="AQ1029" s="61"/>
      <c r="AR1029" s="61"/>
      <c r="AS1029" s="61"/>
      <c r="AT1029" s="61"/>
      <c r="AU1029" s="61"/>
    </row>
    <row r="1030" spans="1:47" x14ac:dyDescent="0.35">
      <c r="A1030" s="50"/>
      <c r="B1030" s="50"/>
      <c r="C1030" s="50"/>
      <c r="E1030" s="61"/>
      <c r="F1030" s="61"/>
      <c r="G1030" s="61"/>
      <c r="H1030" s="61"/>
      <c r="I1030" s="61"/>
      <c r="J1030" s="61"/>
      <c r="K1030" s="61"/>
      <c r="L1030" s="61"/>
      <c r="M1030" s="61"/>
      <c r="N1030" s="61"/>
      <c r="O1030" s="61"/>
      <c r="P1030" s="61"/>
      <c r="Q1030" s="61"/>
      <c r="R1030" s="61"/>
      <c r="S1030" s="61"/>
      <c r="T1030" s="61"/>
      <c r="U1030" s="61"/>
      <c r="V1030" s="61"/>
      <c r="W1030" s="61"/>
      <c r="X1030" s="61"/>
      <c r="Y1030" s="61"/>
      <c r="Z1030" s="61"/>
      <c r="AA1030" s="61"/>
      <c r="AB1030" s="61"/>
      <c r="AC1030" s="61"/>
      <c r="AD1030" s="61"/>
      <c r="AE1030" s="61"/>
      <c r="AF1030" s="61"/>
      <c r="AG1030" s="61"/>
      <c r="AH1030" s="61"/>
      <c r="AI1030" s="61"/>
      <c r="AJ1030" s="61"/>
      <c r="AK1030" s="61"/>
      <c r="AL1030" s="61"/>
      <c r="AM1030" s="61"/>
      <c r="AN1030" s="61"/>
      <c r="AO1030" s="61"/>
      <c r="AP1030" s="61"/>
      <c r="AQ1030" s="61"/>
      <c r="AR1030" s="61"/>
      <c r="AS1030" s="61"/>
      <c r="AT1030" s="61"/>
      <c r="AU1030" s="61"/>
    </row>
    <row r="1031" spans="1:47" x14ac:dyDescent="0.35">
      <c r="A1031" s="50"/>
      <c r="B1031" s="50"/>
      <c r="C1031" s="50"/>
      <c r="E1031" s="61"/>
      <c r="F1031" s="61"/>
      <c r="G1031" s="61"/>
      <c r="H1031" s="61"/>
      <c r="I1031" s="61"/>
      <c r="J1031" s="61"/>
      <c r="K1031" s="61"/>
      <c r="L1031" s="61"/>
      <c r="M1031" s="61"/>
      <c r="N1031" s="61"/>
      <c r="O1031" s="61"/>
      <c r="P1031" s="61"/>
      <c r="Q1031" s="61"/>
      <c r="R1031" s="61"/>
      <c r="S1031" s="61"/>
      <c r="T1031" s="61"/>
      <c r="U1031" s="61"/>
      <c r="V1031" s="61"/>
      <c r="W1031" s="61"/>
      <c r="X1031" s="61"/>
      <c r="Y1031" s="61"/>
      <c r="Z1031" s="61"/>
      <c r="AA1031" s="61"/>
      <c r="AB1031" s="61"/>
      <c r="AC1031" s="61"/>
      <c r="AD1031" s="61"/>
      <c r="AE1031" s="61"/>
      <c r="AF1031" s="61"/>
      <c r="AG1031" s="61"/>
      <c r="AH1031" s="61"/>
      <c r="AI1031" s="61"/>
      <c r="AJ1031" s="61"/>
      <c r="AK1031" s="61"/>
      <c r="AL1031" s="61"/>
      <c r="AM1031" s="61"/>
      <c r="AN1031" s="61"/>
      <c r="AO1031" s="61"/>
      <c r="AP1031" s="61"/>
      <c r="AQ1031" s="61"/>
      <c r="AR1031" s="61"/>
      <c r="AS1031" s="61"/>
      <c r="AT1031" s="61"/>
      <c r="AU1031" s="61"/>
    </row>
    <row r="1032" spans="1:47" x14ac:dyDescent="0.35">
      <c r="A1032" s="50"/>
      <c r="B1032" s="50"/>
      <c r="C1032" s="50"/>
      <c r="E1032" s="61"/>
      <c r="F1032" s="61"/>
      <c r="G1032" s="61"/>
      <c r="H1032" s="61"/>
      <c r="I1032" s="61"/>
      <c r="J1032" s="61"/>
      <c r="K1032" s="61"/>
      <c r="L1032" s="61"/>
      <c r="M1032" s="61"/>
      <c r="N1032" s="61"/>
      <c r="O1032" s="61"/>
      <c r="P1032" s="61"/>
      <c r="Q1032" s="61"/>
      <c r="R1032" s="61"/>
      <c r="S1032" s="61"/>
      <c r="T1032" s="61"/>
      <c r="U1032" s="61"/>
      <c r="V1032" s="61"/>
      <c r="W1032" s="61"/>
      <c r="X1032" s="61"/>
      <c r="Y1032" s="61"/>
      <c r="Z1032" s="61"/>
      <c r="AA1032" s="61"/>
      <c r="AB1032" s="61"/>
      <c r="AC1032" s="61"/>
      <c r="AD1032" s="61"/>
      <c r="AE1032" s="61"/>
      <c r="AF1032" s="61"/>
      <c r="AG1032" s="61"/>
      <c r="AH1032" s="61"/>
      <c r="AI1032" s="61"/>
      <c r="AJ1032" s="61"/>
      <c r="AK1032" s="61"/>
      <c r="AL1032" s="61"/>
      <c r="AM1032" s="61"/>
      <c r="AN1032" s="61"/>
      <c r="AO1032" s="61"/>
      <c r="AP1032" s="61"/>
      <c r="AQ1032" s="61"/>
      <c r="AR1032" s="61"/>
      <c r="AS1032" s="61"/>
      <c r="AT1032" s="61"/>
      <c r="AU1032" s="61"/>
    </row>
    <row r="1033" spans="1:47" x14ac:dyDescent="0.35">
      <c r="A1033" s="50"/>
      <c r="B1033" s="50"/>
      <c r="C1033" s="50"/>
      <c r="E1033" s="61"/>
      <c r="F1033" s="61"/>
      <c r="G1033" s="61"/>
      <c r="H1033" s="61"/>
      <c r="I1033" s="61"/>
      <c r="J1033" s="61"/>
      <c r="K1033" s="61"/>
      <c r="L1033" s="61"/>
      <c r="M1033" s="61"/>
      <c r="N1033" s="61"/>
      <c r="O1033" s="61"/>
      <c r="P1033" s="61"/>
      <c r="Q1033" s="61"/>
      <c r="R1033" s="61"/>
      <c r="S1033" s="61"/>
      <c r="T1033" s="61"/>
      <c r="U1033" s="61"/>
      <c r="V1033" s="61"/>
      <c r="W1033" s="61"/>
      <c r="X1033" s="61"/>
      <c r="Y1033" s="61"/>
      <c r="Z1033" s="61"/>
      <c r="AA1033" s="61"/>
      <c r="AB1033" s="61"/>
      <c r="AC1033" s="61"/>
      <c r="AD1033" s="61"/>
      <c r="AE1033" s="61"/>
      <c r="AF1033" s="61"/>
      <c r="AG1033" s="61"/>
      <c r="AH1033" s="61"/>
      <c r="AI1033" s="61"/>
      <c r="AJ1033" s="61"/>
      <c r="AK1033" s="61"/>
      <c r="AL1033" s="61"/>
      <c r="AM1033" s="61"/>
      <c r="AN1033" s="61"/>
      <c r="AO1033" s="61"/>
      <c r="AP1033" s="61"/>
      <c r="AQ1033" s="61"/>
      <c r="AR1033" s="61"/>
      <c r="AS1033" s="61"/>
      <c r="AT1033" s="61"/>
      <c r="AU1033" s="61"/>
    </row>
    <row r="1034" spans="1:47" x14ac:dyDescent="0.35">
      <c r="A1034" s="50"/>
      <c r="B1034" s="50"/>
      <c r="C1034" s="50"/>
      <c r="E1034" s="61"/>
      <c r="F1034" s="61"/>
      <c r="G1034" s="61"/>
      <c r="H1034" s="61"/>
      <c r="I1034" s="61"/>
      <c r="J1034" s="61"/>
      <c r="K1034" s="61"/>
      <c r="L1034" s="61"/>
      <c r="M1034" s="61"/>
      <c r="N1034" s="61"/>
      <c r="O1034" s="61"/>
      <c r="P1034" s="61"/>
      <c r="Q1034" s="61"/>
      <c r="R1034" s="61"/>
      <c r="S1034" s="61"/>
      <c r="T1034" s="61"/>
      <c r="U1034" s="61"/>
      <c r="V1034" s="61"/>
      <c r="W1034" s="61"/>
      <c r="X1034" s="61"/>
      <c r="Y1034" s="61"/>
      <c r="Z1034" s="61"/>
      <c r="AA1034" s="61"/>
      <c r="AB1034" s="61"/>
      <c r="AC1034" s="61"/>
      <c r="AD1034" s="61"/>
      <c r="AE1034" s="61"/>
      <c r="AF1034" s="61"/>
      <c r="AG1034" s="61"/>
      <c r="AH1034" s="61"/>
      <c r="AI1034" s="61"/>
      <c r="AJ1034" s="61"/>
      <c r="AK1034" s="61"/>
      <c r="AL1034" s="61"/>
      <c r="AM1034" s="61"/>
      <c r="AN1034" s="61"/>
      <c r="AO1034" s="61"/>
      <c r="AP1034" s="61"/>
      <c r="AQ1034" s="61"/>
      <c r="AR1034" s="61"/>
      <c r="AS1034" s="61"/>
      <c r="AT1034" s="61"/>
      <c r="AU1034" s="61"/>
    </row>
    <row r="1035" spans="1:47" x14ac:dyDescent="0.35">
      <c r="A1035" s="50"/>
      <c r="B1035" s="50"/>
      <c r="C1035" s="50"/>
      <c r="E1035" s="61"/>
      <c r="F1035" s="61"/>
      <c r="G1035" s="61"/>
      <c r="H1035" s="61"/>
      <c r="I1035" s="61"/>
      <c r="J1035" s="61"/>
      <c r="K1035" s="61"/>
      <c r="L1035" s="61"/>
      <c r="M1035" s="61"/>
      <c r="N1035" s="61"/>
      <c r="O1035" s="61"/>
      <c r="P1035" s="61"/>
      <c r="Q1035" s="61"/>
      <c r="R1035" s="61"/>
      <c r="S1035" s="61"/>
      <c r="T1035" s="61"/>
      <c r="U1035" s="61"/>
      <c r="V1035" s="61"/>
      <c r="W1035" s="61"/>
      <c r="X1035" s="61"/>
      <c r="Y1035" s="61"/>
      <c r="Z1035" s="61"/>
      <c r="AA1035" s="61"/>
      <c r="AB1035" s="61"/>
      <c r="AC1035" s="61"/>
      <c r="AD1035" s="61"/>
      <c r="AE1035" s="61"/>
      <c r="AF1035" s="61"/>
      <c r="AG1035" s="61"/>
      <c r="AH1035" s="61"/>
      <c r="AI1035" s="61"/>
      <c r="AJ1035" s="61"/>
      <c r="AK1035" s="61"/>
      <c r="AL1035" s="61"/>
      <c r="AM1035" s="61"/>
      <c r="AN1035" s="61"/>
      <c r="AO1035" s="61"/>
      <c r="AP1035" s="61"/>
      <c r="AQ1035" s="61"/>
      <c r="AR1035" s="61"/>
      <c r="AS1035" s="61"/>
      <c r="AT1035" s="61"/>
      <c r="AU1035" s="61"/>
    </row>
    <row r="1036" spans="1:47" x14ac:dyDescent="0.35">
      <c r="A1036" s="50"/>
      <c r="B1036" s="50"/>
      <c r="C1036" s="50"/>
      <c r="E1036" s="61"/>
      <c r="F1036" s="61"/>
      <c r="G1036" s="61"/>
      <c r="H1036" s="61"/>
      <c r="I1036" s="61"/>
      <c r="J1036" s="61"/>
      <c r="K1036" s="61"/>
      <c r="L1036" s="61"/>
      <c r="M1036" s="61"/>
      <c r="N1036" s="61"/>
      <c r="O1036" s="61"/>
      <c r="P1036" s="61"/>
      <c r="Q1036" s="61"/>
      <c r="R1036" s="61"/>
      <c r="S1036" s="61"/>
      <c r="T1036" s="61"/>
      <c r="U1036" s="61"/>
      <c r="V1036" s="61"/>
      <c r="W1036" s="61"/>
      <c r="X1036" s="61"/>
      <c r="Y1036" s="61"/>
      <c r="Z1036" s="61"/>
      <c r="AA1036" s="61"/>
      <c r="AB1036" s="61"/>
      <c r="AC1036" s="61"/>
      <c r="AD1036" s="61"/>
      <c r="AE1036" s="61"/>
      <c r="AF1036" s="61"/>
      <c r="AG1036" s="61"/>
      <c r="AH1036" s="61"/>
      <c r="AI1036" s="61"/>
      <c r="AJ1036" s="61"/>
      <c r="AK1036" s="61"/>
      <c r="AL1036" s="61"/>
      <c r="AM1036" s="61"/>
      <c r="AN1036" s="61"/>
      <c r="AO1036" s="61"/>
      <c r="AP1036" s="61"/>
      <c r="AQ1036" s="61"/>
      <c r="AR1036" s="61"/>
      <c r="AS1036" s="61"/>
      <c r="AT1036" s="61"/>
      <c r="AU1036" s="61"/>
    </row>
    <row r="1037" spans="1:47" x14ac:dyDescent="0.35">
      <c r="A1037" s="50"/>
      <c r="B1037" s="50"/>
      <c r="C1037" s="50"/>
      <c r="E1037" s="61"/>
      <c r="F1037" s="61"/>
      <c r="G1037" s="61"/>
      <c r="H1037" s="61"/>
      <c r="I1037" s="61"/>
      <c r="J1037" s="61"/>
      <c r="K1037" s="61"/>
      <c r="L1037" s="61"/>
      <c r="M1037" s="61"/>
      <c r="N1037" s="61"/>
      <c r="O1037" s="61"/>
      <c r="P1037" s="61"/>
      <c r="Q1037" s="61"/>
      <c r="R1037" s="61"/>
      <c r="S1037" s="61"/>
      <c r="T1037" s="61"/>
      <c r="U1037" s="61"/>
      <c r="V1037" s="61"/>
      <c r="W1037" s="61"/>
      <c r="X1037" s="61"/>
      <c r="Y1037" s="61"/>
      <c r="Z1037" s="61"/>
      <c r="AA1037" s="61"/>
      <c r="AB1037" s="61"/>
      <c r="AC1037" s="61"/>
      <c r="AD1037" s="61"/>
      <c r="AE1037" s="61"/>
      <c r="AF1037" s="61"/>
      <c r="AG1037" s="61"/>
      <c r="AH1037" s="61"/>
      <c r="AI1037" s="61"/>
      <c r="AJ1037" s="61"/>
      <c r="AK1037" s="61"/>
      <c r="AL1037" s="61"/>
      <c r="AM1037" s="61"/>
      <c r="AN1037" s="61"/>
      <c r="AO1037" s="61"/>
      <c r="AP1037" s="61"/>
      <c r="AQ1037" s="61"/>
      <c r="AR1037" s="61"/>
      <c r="AS1037" s="61"/>
      <c r="AT1037" s="61"/>
      <c r="AU1037" s="61"/>
    </row>
    <row r="1038" spans="1:47" x14ac:dyDescent="0.35">
      <c r="A1038" s="50"/>
      <c r="B1038" s="50"/>
      <c r="C1038" s="50"/>
      <c r="E1038" s="61"/>
      <c r="F1038" s="61"/>
      <c r="G1038" s="61"/>
      <c r="H1038" s="61"/>
      <c r="I1038" s="61"/>
      <c r="J1038" s="61"/>
      <c r="K1038" s="61"/>
      <c r="L1038" s="61"/>
      <c r="M1038" s="61"/>
      <c r="N1038" s="61"/>
      <c r="O1038" s="61"/>
      <c r="P1038" s="61"/>
      <c r="Q1038" s="61"/>
      <c r="R1038" s="61"/>
      <c r="S1038" s="61"/>
      <c r="T1038" s="61"/>
      <c r="U1038" s="61"/>
      <c r="V1038" s="61"/>
      <c r="W1038" s="61"/>
      <c r="X1038" s="61"/>
      <c r="Y1038" s="61"/>
      <c r="Z1038" s="61"/>
      <c r="AA1038" s="61"/>
      <c r="AB1038" s="61"/>
      <c r="AC1038" s="61"/>
      <c r="AD1038" s="61"/>
      <c r="AE1038" s="61"/>
      <c r="AF1038" s="61"/>
      <c r="AG1038" s="61"/>
      <c r="AH1038" s="61"/>
      <c r="AI1038" s="61"/>
      <c r="AJ1038" s="61"/>
      <c r="AK1038" s="61"/>
      <c r="AL1038" s="61"/>
      <c r="AM1038" s="61"/>
      <c r="AN1038" s="61"/>
      <c r="AO1038" s="61"/>
      <c r="AP1038" s="61"/>
      <c r="AQ1038" s="61"/>
      <c r="AR1038" s="61"/>
      <c r="AS1038" s="61"/>
      <c r="AT1038" s="61"/>
      <c r="AU1038" s="61"/>
    </row>
    <row r="1039" spans="1:47" x14ac:dyDescent="0.35">
      <c r="A1039" s="50"/>
      <c r="B1039" s="50"/>
      <c r="C1039" s="50"/>
      <c r="E1039" s="61"/>
      <c r="F1039" s="61"/>
      <c r="G1039" s="61"/>
      <c r="H1039" s="61"/>
      <c r="I1039" s="61"/>
      <c r="J1039" s="61"/>
      <c r="K1039" s="61"/>
      <c r="L1039" s="61"/>
      <c r="M1039" s="61"/>
      <c r="N1039" s="61"/>
      <c r="O1039" s="61"/>
      <c r="P1039" s="61"/>
      <c r="Q1039" s="61"/>
      <c r="R1039" s="61"/>
      <c r="S1039" s="61"/>
      <c r="T1039" s="61"/>
      <c r="U1039" s="61"/>
      <c r="V1039" s="61"/>
      <c r="W1039" s="61"/>
      <c r="X1039" s="61"/>
      <c r="Y1039" s="61"/>
      <c r="Z1039" s="61"/>
      <c r="AA1039" s="61"/>
      <c r="AB1039" s="61"/>
      <c r="AC1039" s="61"/>
      <c r="AD1039" s="61"/>
      <c r="AE1039" s="61"/>
      <c r="AF1039" s="61"/>
      <c r="AG1039" s="61"/>
      <c r="AH1039" s="61"/>
      <c r="AI1039" s="61"/>
      <c r="AJ1039" s="61"/>
      <c r="AK1039" s="61"/>
      <c r="AL1039" s="61"/>
      <c r="AM1039" s="61"/>
      <c r="AN1039" s="61"/>
      <c r="AO1039" s="61"/>
      <c r="AP1039" s="61"/>
      <c r="AQ1039" s="61"/>
      <c r="AR1039" s="61"/>
      <c r="AS1039" s="61"/>
      <c r="AT1039" s="61"/>
      <c r="AU1039" s="61"/>
    </row>
    <row r="1040" spans="1:47" x14ac:dyDescent="0.35">
      <c r="A1040" s="50"/>
      <c r="B1040" s="50"/>
      <c r="C1040" s="50"/>
      <c r="E1040" s="61"/>
      <c r="F1040" s="61"/>
      <c r="G1040" s="61"/>
      <c r="H1040" s="61"/>
      <c r="I1040" s="61"/>
      <c r="J1040" s="61"/>
      <c r="K1040" s="61"/>
      <c r="L1040" s="61"/>
      <c r="M1040" s="61"/>
      <c r="N1040" s="61"/>
      <c r="O1040" s="61"/>
      <c r="P1040" s="61"/>
      <c r="Q1040" s="61"/>
      <c r="R1040" s="61"/>
      <c r="S1040" s="61"/>
      <c r="T1040" s="61"/>
      <c r="U1040" s="61"/>
      <c r="V1040" s="61"/>
      <c r="W1040" s="61"/>
      <c r="X1040" s="61"/>
      <c r="Y1040" s="61"/>
      <c r="Z1040" s="61"/>
      <c r="AA1040" s="61"/>
      <c r="AB1040" s="61"/>
      <c r="AC1040" s="61"/>
      <c r="AD1040" s="61"/>
      <c r="AE1040" s="61"/>
      <c r="AF1040" s="61"/>
      <c r="AG1040" s="61"/>
      <c r="AH1040" s="61"/>
      <c r="AI1040" s="61"/>
      <c r="AJ1040" s="61"/>
      <c r="AK1040" s="61"/>
      <c r="AL1040" s="61"/>
      <c r="AM1040" s="61"/>
      <c r="AN1040" s="61"/>
      <c r="AO1040" s="61"/>
      <c r="AP1040" s="61"/>
      <c r="AQ1040" s="61"/>
      <c r="AR1040" s="61"/>
      <c r="AS1040" s="61"/>
      <c r="AT1040" s="61"/>
      <c r="AU1040" s="61"/>
    </row>
    <row r="1041" spans="1:47" x14ac:dyDescent="0.35">
      <c r="A1041" s="50"/>
      <c r="B1041" s="50"/>
      <c r="C1041" s="50"/>
      <c r="E1041" s="61"/>
      <c r="F1041" s="61"/>
      <c r="G1041" s="61"/>
      <c r="H1041" s="61"/>
      <c r="I1041" s="61"/>
      <c r="J1041" s="61"/>
      <c r="K1041" s="61"/>
      <c r="L1041" s="61"/>
      <c r="M1041" s="61"/>
      <c r="N1041" s="61"/>
      <c r="O1041" s="61"/>
      <c r="P1041" s="61"/>
      <c r="Q1041" s="61"/>
      <c r="R1041" s="61"/>
      <c r="S1041" s="61"/>
      <c r="T1041" s="61"/>
      <c r="U1041" s="61"/>
      <c r="V1041" s="61"/>
      <c r="W1041" s="61"/>
      <c r="X1041" s="61"/>
      <c r="Y1041" s="61"/>
      <c r="Z1041" s="61"/>
      <c r="AA1041" s="61"/>
      <c r="AB1041" s="61"/>
      <c r="AC1041" s="61"/>
      <c r="AD1041" s="61"/>
      <c r="AE1041" s="61"/>
      <c r="AF1041" s="61"/>
      <c r="AG1041" s="61"/>
      <c r="AH1041" s="61"/>
      <c r="AI1041" s="61"/>
      <c r="AJ1041" s="61"/>
      <c r="AK1041" s="61"/>
      <c r="AL1041" s="61"/>
      <c r="AM1041" s="61"/>
      <c r="AN1041" s="61"/>
      <c r="AO1041" s="61"/>
      <c r="AP1041" s="61"/>
      <c r="AQ1041" s="61"/>
      <c r="AR1041" s="61"/>
      <c r="AS1041" s="61"/>
      <c r="AT1041" s="61"/>
      <c r="AU1041" s="61"/>
    </row>
    <row r="1042" spans="1:47" x14ac:dyDescent="0.35">
      <c r="A1042" s="50"/>
      <c r="B1042" s="50"/>
      <c r="C1042" s="50"/>
      <c r="E1042" s="61"/>
      <c r="F1042" s="61"/>
      <c r="G1042" s="61"/>
      <c r="H1042" s="61"/>
      <c r="I1042" s="61"/>
      <c r="J1042" s="61"/>
      <c r="K1042" s="61"/>
      <c r="L1042" s="61"/>
      <c r="M1042" s="61"/>
      <c r="N1042" s="61"/>
      <c r="O1042" s="61"/>
      <c r="P1042" s="61"/>
      <c r="Q1042" s="61"/>
      <c r="R1042" s="61"/>
      <c r="S1042" s="61"/>
      <c r="T1042" s="61"/>
      <c r="U1042" s="61"/>
      <c r="V1042" s="61"/>
      <c r="W1042" s="61"/>
      <c r="X1042" s="61"/>
      <c r="Y1042" s="61"/>
      <c r="Z1042" s="61"/>
      <c r="AA1042" s="61"/>
      <c r="AB1042" s="61"/>
      <c r="AC1042" s="61"/>
      <c r="AD1042" s="61"/>
      <c r="AE1042" s="61"/>
      <c r="AF1042" s="61"/>
      <c r="AG1042" s="61"/>
      <c r="AH1042" s="61"/>
      <c r="AI1042" s="61"/>
      <c r="AJ1042" s="61"/>
      <c r="AK1042" s="61"/>
      <c r="AL1042" s="61"/>
      <c r="AM1042" s="61"/>
      <c r="AN1042" s="61"/>
      <c r="AO1042" s="61"/>
      <c r="AP1042" s="61"/>
      <c r="AQ1042" s="61"/>
      <c r="AR1042" s="61"/>
      <c r="AS1042" s="61"/>
      <c r="AT1042" s="61"/>
      <c r="AU1042" s="61"/>
    </row>
    <row r="1043" spans="1:47" x14ac:dyDescent="0.35">
      <c r="A1043" s="50"/>
      <c r="B1043" s="50"/>
      <c r="C1043" s="50"/>
      <c r="E1043" s="61"/>
      <c r="F1043" s="61"/>
      <c r="G1043" s="61"/>
      <c r="H1043" s="61"/>
      <c r="I1043" s="61"/>
      <c r="J1043" s="61"/>
      <c r="K1043" s="61"/>
      <c r="L1043" s="61"/>
      <c r="M1043" s="61"/>
      <c r="N1043" s="61"/>
      <c r="O1043" s="61"/>
      <c r="P1043" s="61"/>
      <c r="Q1043" s="61"/>
      <c r="R1043" s="61"/>
      <c r="S1043" s="61"/>
      <c r="T1043" s="61"/>
      <c r="U1043" s="61"/>
      <c r="V1043" s="61"/>
      <c r="W1043" s="61"/>
      <c r="X1043" s="61"/>
      <c r="Y1043" s="61"/>
      <c r="Z1043" s="61"/>
      <c r="AA1043" s="61"/>
      <c r="AB1043" s="61"/>
      <c r="AC1043" s="61"/>
      <c r="AD1043" s="61"/>
      <c r="AE1043" s="61"/>
      <c r="AF1043" s="61"/>
      <c r="AG1043" s="61"/>
      <c r="AH1043" s="61"/>
      <c r="AI1043" s="61"/>
      <c r="AJ1043" s="61"/>
      <c r="AK1043" s="61"/>
      <c r="AL1043" s="61"/>
      <c r="AM1043" s="61"/>
      <c r="AN1043" s="61"/>
      <c r="AO1043" s="61"/>
      <c r="AP1043" s="61"/>
      <c r="AQ1043" s="61"/>
      <c r="AR1043" s="61"/>
      <c r="AS1043" s="61"/>
      <c r="AT1043" s="61"/>
      <c r="AU1043" s="61"/>
    </row>
    <row r="1044" spans="1:47" x14ac:dyDescent="0.35">
      <c r="A1044" s="50"/>
      <c r="B1044" s="50"/>
      <c r="C1044" s="50"/>
      <c r="E1044" s="61"/>
      <c r="F1044" s="61"/>
      <c r="G1044" s="61"/>
      <c r="H1044" s="61"/>
      <c r="I1044" s="61"/>
      <c r="J1044" s="61"/>
      <c r="K1044" s="61"/>
      <c r="L1044" s="61"/>
      <c r="M1044" s="61"/>
      <c r="N1044" s="61"/>
      <c r="O1044" s="61"/>
      <c r="P1044" s="61"/>
      <c r="Q1044" s="61"/>
      <c r="R1044" s="61"/>
      <c r="S1044" s="61"/>
      <c r="T1044" s="61"/>
      <c r="U1044" s="61"/>
      <c r="V1044" s="61"/>
      <c r="W1044" s="61"/>
      <c r="X1044" s="61"/>
      <c r="Y1044" s="61"/>
      <c r="Z1044" s="61"/>
      <c r="AA1044" s="61"/>
      <c r="AB1044" s="61"/>
      <c r="AC1044" s="61"/>
      <c r="AD1044" s="61"/>
      <c r="AE1044" s="61"/>
      <c r="AF1044" s="61"/>
      <c r="AG1044" s="61"/>
      <c r="AH1044" s="61"/>
      <c r="AI1044" s="61"/>
      <c r="AJ1044" s="61"/>
      <c r="AK1044" s="61"/>
      <c r="AL1044" s="61"/>
      <c r="AM1044" s="61"/>
      <c r="AN1044" s="61"/>
      <c r="AO1044" s="61"/>
      <c r="AP1044" s="61"/>
      <c r="AQ1044" s="61"/>
      <c r="AR1044" s="61"/>
      <c r="AS1044" s="61"/>
      <c r="AT1044" s="61"/>
      <c r="AU1044" s="61"/>
    </row>
    <row r="1045" spans="1:47" x14ac:dyDescent="0.35">
      <c r="A1045" s="50"/>
      <c r="B1045" s="50"/>
      <c r="C1045" s="50"/>
      <c r="E1045" s="61"/>
      <c r="F1045" s="61"/>
      <c r="G1045" s="61"/>
      <c r="H1045" s="61"/>
      <c r="I1045" s="61"/>
      <c r="J1045" s="61"/>
      <c r="K1045" s="61"/>
      <c r="L1045" s="61"/>
      <c r="M1045" s="61"/>
      <c r="N1045" s="61"/>
      <c r="O1045" s="61"/>
      <c r="P1045" s="61"/>
      <c r="Q1045" s="61"/>
      <c r="R1045" s="61"/>
      <c r="S1045" s="61"/>
      <c r="T1045" s="61"/>
      <c r="U1045" s="61"/>
      <c r="V1045" s="61"/>
      <c r="W1045" s="61"/>
      <c r="X1045" s="61"/>
      <c r="Y1045" s="61"/>
      <c r="Z1045" s="61"/>
      <c r="AA1045" s="61"/>
      <c r="AB1045" s="61"/>
      <c r="AC1045" s="61"/>
      <c r="AD1045" s="61"/>
      <c r="AE1045" s="61"/>
      <c r="AF1045" s="61"/>
      <c r="AG1045" s="61"/>
      <c r="AH1045" s="61"/>
      <c r="AI1045" s="61"/>
      <c r="AJ1045" s="61"/>
      <c r="AK1045" s="61"/>
      <c r="AL1045" s="61"/>
      <c r="AM1045" s="61"/>
      <c r="AN1045" s="61"/>
      <c r="AO1045" s="61"/>
      <c r="AP1045" s="61"/>
      <c r="AQ1045" s="61"/>
      <c r="AR1045" s="61"/>
      <c r="AS1045" s="61"/>
      <c r="AT1045" s="61"/>
      <c r="AU1045" s="61"/>
    </row>
    <row r="1046" spans="1:47" x14ac:dyDescent="0.35">
      <c r="A1046" s="50"/>
      <c r="B1046" s="50"/>
      <c r="C1046" s="50"/>
      <c r="E1046" s="61"/>
      <c r="F1046" s="61"/>
      <c r="G1046" s="61"/>
      <c r="H1046" s="61"/>
      <c r="I1046" s="61"/>
      <c r="J1046" s="61"/>
      <c r="K1046" s="61"/>
      <c r="L1046" s="61"/>
      <c r="M1046" s="61"/>
      <c r="N1046" s="61"/>
      <c r="O1046" s="61"/>
      <c r="P1046" s="61"/>
      <c r="Q1046" s="61"/>
      <c r="R1046" s="61"/>
      <c r="S1046" s="61"/>
      <c r="T1046" s="61"/>
      <c r="U1046" s="61"/>
      <c r="V1046" s="61"/>
      <c r="W1046" s="61"/>
      <c r="X1046" s="61"/>
      <c r="Y1046" s="61"/>
      <c r="Z1046" s="61"/>
      <c r="AA1046" s="61"/>
      <c r="AB1046" s="61"/>
      <c r="AC1046" s="61"/>
      <c r="AD1046" s="61"/>
      <c r="AE1046" s="61"/>
      <c r="AF1046" s="61"/>
      <c r="AG1046" s="61"/>
      <c r="AH1046" s="61"/>
      <c r="AI1046" s="61"/>
      <c r="AJ1046" s="61"/>
      <c r="AK1046" s="61"/>
      <c r="AL1046" s="61"/>
      <c r="AM1046" s="61"/>
      <c r="AN1046" s="61"/>
      <c r="AO1046" s="61"/>
      <c r="AP1046" s="61"/>
      <c r="AQ1046" s="61"/>
      <c r="AR1046" s="61"/>
      <c r="AS1046" s="61"/>
      <c r="AT1046" s="61"/>
      <c r="AU1046" s="61"/>
    </row>
    <row r="1047" spans="1:47" x14ac:dyDescent="0.35">
      <c r="A1047" s="50"/>
      <c r="B1047" s="50"/>
      <c r="C1047" s="50"/>
      <c r="E1047" s="61"/>
      <c r="F1047" s="61"/>
      <c r="G1047" s="61"/>
      <c r="H1047" s="61"/>
      <c r="I1047" s="61"/>
      <c r="J1047" s="61"/>
      <c r="K1047" s="61"/>
      <c r="L1047" s="61"/>
      <c r="M1047" s="61"/>
      <c r="N1047" s="61"/>
      <c r="O1047" s="61"/>
      <c r="P1047" s="61"/>
      <c r="Q1047" s="61"/>
      <c r="R1047" s="61"/>
      <c r="S1047" s="61"/>
      <c r="T1047" s="61"/>
      <c r="U1047" s="61"/>
      <c r="V1047" s="61"/>
      <c r="W1047" s="61"/>
      <c r="X1047" s="61"/>
      <c r="Y1047" s="61"/>
      <c r="Z1047" s="61"/>
      <c r="AA1047" s="61"/>
      <c r="AB1047" s="61"/>
      <c r="AC1047" s="61"/>
      <c r="AD1047" s="61"/>
      <c r="AE1047" s="61"/>
      <c r="AF1047" s="61"/>
      <c r="AG1047" s="61"/>
      <c r="AH1047" s="61"/>
      <c r="AI1047" s="61"/>
      <c r="AJ1047" s="61"/>
      <c r="AK1047" s="61"/>
      <c r="AL1047" s="61"/>
      <c r="AM1047" s="61"/>
      <c r="AN1047" s="61"/>
      <c r="AO1047" s="61"/>
      <c r="AP1047" s="61"/>
      <c r="AQ1047" s="61"/>
      <c r="AR1047" s="61"/>
      <c r="AS1047" s="61"/>
      <c r="AT1047" s="61"/>
      <c r="AU1047" s="61"/>
    </row>
    <row r="1048" spans="1:47" x14ac:dyDescent="0.35">
      <c r="A1048" s="50"/>
      <c r="B1048" s="50"/>
      <c r="C1048" s="50"/>
      <c r="E1048" s="61"/>
      <c r="F1048" s="61"/>
      <c r="G1048" s="61"/>
      <c r="H1048" s="61"/>
      <c r="I1048" s="61"/>
      <c r="J1048" s="61"/>
      <c r="K1048" s="61"/>
      <c r="L1048" s="61"/>
      <c r="M1048" s="61"/>
      <c r="N1048" s="61"/>
      <c r="O1048" s="61"/>
      <c r="P1048" s="61"/>
      <c r="Q1048" s="61"/>
      <c r="R1048" s="61"/>
      <c r="S1048" s="61"/>
      <c r="T1048" s="61"/>
      <c r="U1048" s="61"/>
      <c r="V1048" s="61"/>
      <c r="W1048" s="61"/>
      <c r="X1048" s="61"/>
      <c r="Y1048" s="61"/>
      <c r="Z1048" s="61"/>
      <c r="AA1048" s="61"/>
      <c r="AB1048" s="61"/>
      <c r="AC1048" s="61"/>
      <c r="AD1048" s="61"/>
      <c r="AE1048" s="61"/>
      <c r="AF1048" s="61"/>
      <c r="AG1048" s="61"/>
      <c r="AH1048" s="61"/>
      <c r="AI1048" s="61"/>
      <c r="AJ1048" s="61"/>
      <c r="AK1048" s="61"/>
      <c r="AL1048" s="61"/>
      <c r="AM1048" s="61"/>
      <c r="AN1048" s="61"/>
      <c r="AO1048" s="61"/>
      <c r="AP1048" s="61"/>
      <c r="AQ1048" s="61"/>
      <c r="AR1048" s="61"/>
      <c r="AS1048" s="61"/>
      <c r="AT1048" s="61"/>
      <c r="AU1048" s="61"/>
    </row>
    <row r="1049" spans="1:47" x14ac:dyDescent="0.35">
      <c r="A1049" s="50"/>
      <c r="B1049" s="50"/>
      <c r="C1049" s="50"/>
      <c r="E1049" s="61"/>
      <c r="F1049" s="61"/>
      <c r="G1049" s="61"/>
      <c r="H1049" s="61"/>
      <c r="I1049" s="61"/>
      <c r="J1049" s="61"/>
      <c r="K1049" s="61"/>
      <c r="L1049" s="61"/>
      <c r="M1049" s="61"/>
      <c r="N1049" s="61"/>
      <c r="O1049" s="61"/>
      <c r="P1049" s="61"/>
      <c r="Q1049" s="61"/>
      <c r="R1049" s="61"/>
      <c r="S1049" s="61"/>
      <c r="T1049" s="61"/>
      <c r="U1049" s="61"/>
      <c r="V1049" s="61"/>
      <c r="W1049" s="61"/>
      <c r="X1049" s="61"/>
      <c r="Y1049" s="61"/>
      <c r="Z1049" s="61"/>
      <c r="AA1049" s="61"/>
      <c r="AB1049" s="61"/>
      <c r="AC1049" s="61"/>
      <c r="AD1049" s="61"/>
      <c r="AE1049" s="61"/>
      <c r="AF1049" s="61"/>
      <c r="AG1049" s="61"/>
      <c r="AH1049" s="61"/>
      <c r="AI1049" s="61"/>
      <c r="AJ1049" s="61"/>
      <c r="AK1049" s="61"/>
      <c r="AL1049" s="61"/>
      <c r="AM1049" s="61"/>
      <c r="AN1049" s="61"/>
      <c r="AO1049" s="61"/>
      <c r="AP1049" s="61"/>
      <c r="AQ1049" s="61"/>
      <c r="AR1049" s="61"/>
      <c r="AS1049" s="61"/>
      <c r="AT1049" s="61"/>
      <c r="AU1049" s="61"/>
    </row>
    <row r="1050" spans="1:47" x14ac:dyDescent="0.35">
      <c r="A1050" s="50"/>
      <c r="B1050" s="50"/>
      <c r="C1050" s="50"/>
      <c r="E1050" s="61"/>
      <c r="F1050" s="61"/>
      <c r="G1050" s="61"/>
      <c r="H1050" s="61"/>
      <c r="I1050" s="61"/>
      <c r="J1050" s="61"/>
      <c r="K1050" s="61"/>
      <c r="L1050" s="61"/>
      <c r="M1050" s="61"/>
      <c r="N1050" s="61"/>
      <c r="O1050" s="61"/>
      <c r="P1050" s="61"/>
      <c r="Q1050" s="61"/>
      <c r="R1050" s="61"/>
      <c r="S1050" s="61"/>
      <c r="T1050" s="61"/>
      <c r="U1050" s="61"/>
      <c r="V1050" s="61"/>
      <c r="W1050" s="61"/>
      <c r="X1050" s="61"/>
      <c r="Y1050" s="61"/>
      <c r="Z1050" s="61"/>
      <c r="AA1050" s="61"/>
      <c r="AB1050" s="61"/>
      <c r="AC1050" s="61"/>
      <c r="AD1050" s="61"/>
      <c r="AE1050" s="61"/>
      <c r="AF1050" s="61"/>
      <c r="AG1050" s="61"/>
      <c r="AH1050" s="61"/>
      <c r="AI1050" s="61"/>
      <c r="AJ1050" s="61"/>
      <c r="AK1050" s="61"/>
      <c r="AL1050" s="61"/>
      <c r="AM1050" s="61"/>
      <c r="AN1050" s="61"/>
      <c r="AO1050" s="61"/>
      <c r="AP1050" s="61"/>
      <c r="AQ1050" s="61"/>
      <c r="AR1050" s="61"/>
      <c r="AS1050" s="61"/>
      <c r="AT1050" s="61"/>
      <c r="AU1050" s="61"/>
    </row>
    <row r="1051" spans="1:47" x14ac:dyDescent="0.35">
      <c r="A1051" s="50"/>
      <c r="B1051" s="50"/>
      <c r="C1051" s="50"/>
      <c r="E1051" s="61"/>
      <c r="F1051" s="61"/>
      <c r="G1051" s="61"/>
      <c r="H1051" s="61"/>
      <c r="I1051" s="61"/>
      <c r="J1051" s="61"/>
      <c r="K1051" s="61"/>
      <c r="L1051" s="61"/>
      <c r="M1051" s="61"/>
      <c r="N1051" s="61"/>
      <c r="O1051" s="61"/>
      <c r="P1051" s="61"/>
      <c r="Q1051" s="61"/>
      <c r="R1051" s="61"/>
      <c r="S1051" s="61"/>
      <c r="T1051" s="61"/>
      <c r="U1051" s="61"/>
      <c r="V1051" s="61"/>
      <c r="W1051" s="61"/>
      <c r="X1051" s="61"/>
      <c r="Y1051" s="61"/>
      <c r="Z1051" s="61"/>
      <c r="AA1051" s="61"/>
      <c r="AB1051" s="61"/>
      <c r="AC1051" s="61"/>
      <c r="AD1051" s="61"/>
      <c r="AE1051" s="61"/>
      <c r="AF1051" s="61"/>
      <c r="AG1051" s="61"/>
      <c r="AH1051" s="61"/>
      <c r="AI1051" s="61"/>
      <c r="AJ1051" s="61"/>
      <c r="AK1051" s="61"/>
      <c r="AL1051" s="61"/>
      <c r="AM1051" s="61"/>
      <c r="AN1051" s="61"/>
      <c r="AO1051" s="61"/>
      <c r="AP1051" s="61"/>
      <c r="AQ1051" s="61"/>
      <c r="AR1051" s="61"/>
      <c r="AS1051" s="61"/>
      <c r="AT1051" s="61"/>
      <c r="AU1051" s="61"/>
    </row>
    <row r="1052" spans="1:47" x14ac:dyDescent="0.35">
      <c r="A1052" s="50"/>
      <c r="B1052" s="50"/>
      <c r="C1052" s="50"/>
      <c r="E1052" s="61"/>
      <c r="F1052" s="61"/>
      <c r="G1052" s="61"/>
      <c r="H1052" s="61"/>
      <c r="I1052" s="61"/>
      <c r="J1052" s="61"/>
      <c r="K1052" s="61"/>
      <c r="L1052" s="61"/>
      <c r="M1052" s="61"/>
      <c r="N1052" s="61"/>
      <c r="O1052" s="61"/>
      <c r="P1052" s="61"/>
      <c r="Q1052" s="61"/>
      <c r="R1052" s="61"/>
      <c r="S1052" s="61"/>
      <c r="T1052" s="61"/>
      <c r="U1052" s="61"/>
      <c r="V1052" s="61"/>
      <c r="W1052" s="61"/>
      <c r="X1052" s="61"/>
      <c r="Y1052" s="61"/>
      <c r="Z1052" s="61"/>
      <c r="AA1052" s="61"/>
      <c r="AB1052" s="61"/>
      <c r="AC1052" s="61"/>
      <c r="AD1052" s="61"/>
      <c r="AE1052" s="61"/>
      <c r="AF1052" s="61"/>
      <c r="AG1052" s="61"/>
      <c r="AH1052" s="61"/>
      <c r="AI1052" s="61"/>
      <c r="AJ1052" s="61"/>
      <c r="AK1052" s="61"/>
      <c r="AL1052" s="61"/>
      <c r="AM1052" s="61"/>
      <c r="AN1052" s="61"/>
      <c r="AO1052" s="61"/>
      <c r="AP1052" s="61"/>
      <c r="AQ1052" s="61"/>
      <c r="AR1052" s="61"/>
      <c r="AS1052" s="61"/>
      <c r="AT1052" s="61"/>
      <c r="AU1052" s="61"/>
    </row>
    <row r="1053" spans="1:47" x14ac:dyDescent="0.35">
      <c r="A1053" s="50"/>
      <c r="B1053" s="50"/>
      <c r="C1053" s="50"/>
      <c r="E1053" s="61"/>
      <c r="F1053" s="61"/>
      <c r="G1053" s="61"/>
      <c r="H1053" s="61"/>
      <c r="I1053" s="61"/>
      <c r="J1053" s="61"/>
      <c r="K1053" s="61"/>
      <c r="L1053" s="61"/>
      <c r="M1053" s="61"/>
      <c r="N1053" s="61"/>
      <c r="O1053" s="61"/>
      <c r="P1053" s="61"/>
      <c r="Q1053" s="61"/>
      <c r="R1053" s="61"/>
      <c r="S1053" s="61"/>
      <c r="T1053" s="61"/>
      <c r="U1053" s="61"/>
      <c r="V1053" s="61"/>
      <c r="W1053" s="61"/>
      <c r="X1053" s="61"/>
      <c r="Y1053" s="61"/>
      <c r="Z1053" s="61"/>
      <c r="AA1053" s="61"/>
      <c r="AB1053" s="61"/>
      <c r="AC1053" s="61"/>
      <c r="AD1053" s="61"/>
      <c r="AE1053" s="61"/>
      <c r="AF1053" s="61"/>
      <c r="AG1053" s="61"/>
      <c r="AH1053" s="61"/>
      <c r="AI1053" s="61"/>
      <c r="AJ1053" s="61"/>
      <c r="AK1053" s="61"/>
      <c r="AL1053" s="61"/>
      <c r="AM1053" s="61"/>
      <c r="AN1053" s="61"/>
      <c r="AO1053" s="61"/>
      <c r="AP1053" s="61"/>
      <c r="AQ1053" s="61"/>
      <c r="AR1053" s="61"/>
      <c r="AS1053" s="61"/>
      <c r="AT1053" s="61"/>
      <c r="AU1053" s="61"/>
    </row>
    <row r="1054" spans="1:47" x14ac:dyDescent="0.35">
      <c r="A1054" s="50"/>
      <c r="B1054" s="50"/>
      <c r="C1054" s="50"/>
      <c r="E1054" s="61"/>
      <c r="F1054" s="61"/>
      <c r="G1054" s="61"/>
      <c r="H1054" s="61"/>
      <c r="I1054" s="61"/>
      <c r="J1054" s="61"/>
      <c r="K1054" s="61"/>
      <c r="L1054" s="61"/>
      <c r="M1054" s="61"/>
      <c r="N1054" s="61"/>
      <c r="O1054" s="61"/>
      <c r="P1054" s="61"/>
      <c r="Q1054" s="61"/>
      <c r="R1054" s="61"/>
      <c r="S1054" s="61"/>
      <c r="T1054" s="61"/>
      <c r="U1054" s="61"/>
      <c r="V1054" s="61"/>
      <c r="W1054" s="61"/>
      <c r="X1054" s="61"/>
      <c r="Y1054" s="61"/>
      <c r="Z1054" s="61"/>
      <c r="AA1054" s="61"/>
      <c r="AB1054" s="61"/>
      <c r="AC1054" s="61"/>
      <c r="AD1054" s="61"/>
      <c r="AE1054" s="61"/>
      <c r="AF1054" s="61"/>
      <c r="AG1054" s="61"/>
      <c r="AH1054" s="61"/>
      <c r="AI1054" s="61"/>
      <c r="AJ1054" s="61"/>
      <c r="AK1054" s="61"/>
      <c r="AL1054" s="61"/>
      <c r="AM1054" s="61"/>
      <c r="AN1054" s="61"/>
      <c r="AO1054" s="61"/>
      <c r="AP1054" s="61"/>
      <c r="AQ1054" s="61"/>
      <c r="AR1054" s="61"/>
      <c r="AS1054" s="61"/>
      <c r="AT1054" s="61"/>
      <c r="AU1054" s="61"/>
    </row>
    <row r="1055" spans="1:47" x14ac:dyDescent="0.35">
      <c r="A1055" s="50"/>
      <c r="B1055" s="50"/>
      <c r="C1055" s="50"/>
      <c r="E1055" s="61"/>
      <c r="F1055" s="61"/>
      <c r="G1055" s="61"/>
      <c r="H1055" s="61"/>
      <c r="I1055" s="61"/>
      <c r="J1055" s="61"/>
      <c r="K1055" s="61"/>
      <c r="L1055" s="61"/>
      <c r="M1055" s="61"/>
      <c r="N1055" s="61"/>
      <c r="O1055" s="61"/>
      <c r="P1055" s="61"/>
      <c r="Q1055" s="61"/>
      <c r="R1055" s="61"/>
      <c r="S1055" s="61"/>
      <c r="T1055" s="61"/>
      <c r="U1055" s="61"/>
      <c r="V1055" s="61"/>
      <c r="W1055" s="61"/>
      <c r="X1055" s="61"/>
      <c r="Y1055" s="61"/>
      <c r="Z1055" s="61"/>
      <c r="AA1055" s="61"/>
      <c r="AB1055" s="61"/>
      <c r="AC1055" s="61"/>
      <c r="AD1055" s="61"/>
      <c r="AE1055" s="61"/>
      <c r="AF1055" s="61"/>
      <c r="AG1055" s="61"/>
      <c r="AH1055" s="61"/>
      <c r="AI1055" s="61"/>
      <c r="AJ1055" s="61"/>
      <c r="AK1055" s="61"/>
      <c r="AL1055" s="61"/>
      <c r="AM1055" s="61"/>
      <c r="AN1055" s="61"/>
      <c r="AO1055" s="61"/>
      <c r="AP1055" s="61"/>
      <c r="AQ1055" s="61"/>
      <c r="AR1055" s="61"/>
      <c r="AS1055" s="61"/>
      <c r="AT1055" s="61"/>
      <c r="AU1055" s="61"/>
    </row>
    <row r="1056" spans="1:47" x14ac:dyDescent="0.35">
      <c r="A1056" s="50"/>
      <c r="B1056" s="50"/>
      <c r="C1056" s="50"/>
      <c r="E1056" s="61"/>
      <c r="F1056" s="61"/>
      <c r="G1056" s="61"/>
      <c r="H1056" s="61"/>
      <c r="I1056" s="61"/>
      <c r="J1056" s="61"/>
      <c r="K1056" s="61"/>
      <c r="L1056" s="61"/>
      <c r="M1056" s="61"/>
      <c r="N1056" s="61"/>
      <c r="O1056" s="61"/>
      <c r="P1056" s="61"/>
      <c r="Q1056" s="61"/>
      <c r="R1056" s="61"/>
      <c r="S1056" s="61"/>
      <c r="T1056" s="61"/>
      <c r="U1056" s="61"/>
      <c r="V1056" s="61"/>
      <c r="W1056" s="61"/>
      <c r="X1056" s="61"/>
      <c r="Y1056" s="61"/>
      <c r="Z1056" s="61"/>
      <c r="AA1056" s="61"/>
      <c r="AB1056" s="61"/>
      <c r="AC1056" s="61"/>
      <c r="AD1056" s="61"/>
      <c r="AE1056" s="61"/>
      <c r="AF1056" s="61"/>
      <c r="AG1056" s="61"/>
      <c r="AH1056" s="61"/>
      <c r="AI1056" s="61"/>
      <c r="AJ1056" s="61"/>
      <c r="AK1056" s="61"/>
      <c r="AL1056" s="61"/>
      <c r="AM1056" s="61"/>
      <c r="AN1056" s="61"/>
      <c r="AO1056" s="61"/>
      <c r="AP1056" s="61"/>
      <c r="AQ1056" s="61"/>
      <c r="AR1056" s="61"/>
      <c r="AS1056" s="61"/>
      <c r="AT1056" s="61"/>
      <c r="AU1056" s="61"/>
    </row>
    <row r="1057" spans="1:47" x14ac:dyDescent="0.35">
      <c r="A1057" s="50"/>
      <c r="B1057" s="50"/>
      <c r="C1057" s="50"/>
      <c r="E1057" s="61"/>
      <c r="F1057" s="61"/>
      <c r="G1057" s="61"/>
      <c r="H1057" s="61"/>
      <c r="I1057" s="61"/>
      <c r="J1057" s="61"/>
      <c r="K1057" s="61"/>
      <c r="L1057" s="61"/>
      <c r="M1057" s="61"/>
      <c r="N1057" s="61"/>
      <c r="O1057" s="61"/>
      <c r="P1057" s="61"/>
      <c r="Q1057" s="61"/>
      <c r="R1057" s="61"/>
      <c r="S1057" s="61"/>
      <c r="T1057" s="61"/>
      <c r="U1057" s="61"/>
      <c r="V1057" s="61"/>
      <c r="W1057" s="61"/>
      <c r="X1057" s="61"/>
      <c r="Y1057" s="61"/>
      <c r="Z1057" s="61"/>
      <c r="AA1057" s="61"/>
      <c r="AB1057" s="61"/>
      <c r="AC1057" s="61"/>
      <c r="AD1057" s="61"/>
      <c r="AE1057" s="61"/>
      <c r="AF1057" s="61"/>
      <c r="AG1057" s="61"/>
      <c r="AH1057" s="61"/>
      <c r="AI1057" s="61"/>
      <c r="AJ1057" s="61"/>
      <c r="AK1057" s="61"/>
      <c r="AL1057" s="61"/>
      <c r="AM1057" s="61"/>
      <c r="AN1057" s="61"/>
      <c r="AO1057" s="61"/>
      <c r="AP1057" s="61"/>
      <c r="AQ1057" s="61"/>
      <c r="AR1057" s="61"/>
      <c r="AS1057" s="61"/>
      <c r="AT1057" s="61"/>
      <c r="AU1057" s="61"/>
    </row>
    <row r="1058" spans="1:47" x14ac:dyDescent="0.35">
      <c r="A1058" s="50"/>
      <c r="B1058" s="50"/>
      <c r="C1058" s="50"/>
      <c r="E1058" s="61"/>
      <c r="F1058" s="61"/>
      <c r="G1058" s="61"/>
      <c r="H1058" s="61"/>
      <c r="I1058" s="61"/>
      <c r="J1058" s="61"/>
      <c r="K1058" s="61"/>
      <c r="L1058" s="61"/>
      <c r="M1058" s="61"/>
      <c r="N1058" s="61"/>
      <c r="O1058" s="61"/>
      <c r="P1058" s="61"/>
      <c r="Q1058" s="61"/>
      <c r="R1058" s="61"/>
      <c r="S1058" s="61"/>
      <c r="T1058" s="61"/>
      <c r="U1058" s="61"/>
      <c r="V1058" s="61"/>
      <c r="W1058" s="61"/>
      <c r="X1058" s="61"/>
      <c r="Y1058" s="61"/>
      <c r="Z1058" s="61"/>
      <c r="AA1058" s="61"/>
      <c r="AB1058" s="61"/>
      <c r="AC1058" s="61"/>
      <c r="AD1058" s="61"/>
      <c r="AE1058" s="61"/>
      <c r="AF1058" s="61"/>
      <c r="AG1058" s="61"/>
      <c r="AH1058" s="61"/>
      <c r="AI1058" s="61"/>
      <c r="AJ1058" s="61"/>
      <c r="AK1058" s="61"/>
      <c r="AL1058" s="61"/>
      <c r="AM1058" s="61"/>
      <c r="AN1058" s="61"/>
      <c r="AO1058" s="61"/>
      <c r="AP1058" s="61"/>
      <c r="AQ1058" s="61"/>
      <c r="AR1058" s="61"/>
      <c r="AS1058" s="61"/>
      <c r="AT1058" s="61"/>
      <c r="AU1058" s="61"/>
    </row>
    <row r="1059" spans="1:47" x14ac:dyDescent="0.35">
      <c r="A1059" s="50"/>
      <c r="B1059" s="50"/>
      <c r="C1059" s="50"/>
      <c r="E1059" s="61"/>
      <c r="F1059" s="61"/>
      <c r="G1059" s="61"/>
      <c r="H1059" s="61"/>
      <c r="I1059" s="61"/>
      <c r="J1059" s="61"/>
      <c r="K1059" s="61"/>
      <c r="L1059" s="61"/>
      <c r="M1059" s="61"/>
      <c r="N1059" s="61"/>
      <c r="O1059" s="61"/>
      <c r="P1059" s="61"/>
      <c r="Q1059" s="61"/>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1059" s="61"/>
      <c r="AN1059" s="61"/>
      <c r="AO1059" s="61"/>
      <c r="AP1059" s="61"/>
      <c r="AQ1059" s="61"/>
      <c r="AR1059" s="61"/>
      <c r="AS1059" s="61"/>
      <c r="AT1059" s="61"/>
      <c r="AU1059" s="61"/>
    </row>
    <row r="1060" spans="1:47" x14ac:dyDescent="0.35">
      <c r="A1060" s="50"/>
      <c r="B1060" s="50"/>
      <c r="C1060" s="50"/>
      <c r="E1060" s="61"/>
      <c r="F1060" s="61"/>
      <c r="G1060" s="61"/>
      <c r="H1060" s="61"/>
      <c r="I1060" s="61"/>
      <c r="J1060" s="61"/>
      <c r="K1060" s="61"/>
      <c r="L1060" s="61"/>
      <c r="M1060" s="61"/>
      <c r="N1060" s="61"/>
      <c r="O1060" s="61"/>
      <c r="P1060" s="61"/>
      <c r="Q1060" s="61"/>
      <c r="R1060" s="61"/>
      <c r="S1060" s="61"/>
      <c r="T1060" s="61"/>
      <c r="U1060" s="61"/>
      <c r="V1060" s="61"/>
      <c r="W1060" s="61"/>
      <c r="X1060" s="61"/>
      <c r="Y1060" s="61"/>
      <c r="Z1060" s="61"/>
      <c r="AA1060" s="61"/>
      <c r="AB1060" s="61"/>
      <c r="AC1060" s="61"/>
      <c r="AD1060" s="61"/>
      <c r="AE1060" s="61"/>
      <c r="AF1060" s="61"/>
      <c r="AG1060" s="61"/>
      <c r="AH1060" s="61"/>
      <c r="AI1060" s="61"/>
      <c r="AJ1060" s="61"/>
      <c r="AK1060" s="61"/>
      <c r="AL1060" s="61"/>
      <c r="AM1060" s="61"/>
      <c r="AN1060" s="61"/>
      <c r="AO1060" s="61"/>
      <c r="AP1060" s="61"/>
      <c r="AQ1060" s="61"/>
      <c r="AR1060" s="61"/>
      <c r="AS1060" s="61"/>
      <c r="AT1060" s="61"/>
      <c r="AU1060" s="61"/>
    </row>
    <row r="1061" spans="1:47" x14ac:dyDescent="0.35">
      <c r="A1061" s="50"/>
      <c r="B1061" s="50"/>
      <c r="C1061" s="50"/>
      <c r="E1061" s="61"/>
      <c r="F1061" s="61"/>
      <c r="G1061" s="61"/>
      <c r="H1061" s="61"/>
      <c r="I1061" s="61"/>
      <c r="J1061" s="61"/>
      <c r="K1061" s="61"/>
      <c r="L1061" s="61"/>
      <c r="M1061" s="61"/>
      <c r="N1061" s="61"/>
      <c r="O1061" s="61"/>
      <c r="P1061" s="61"/>
      <c r="Q1061" s="61"/>
      <c r="R1061" s="61"/>
      <c r="S1061" s="61"/>
      <c r="T1061" s="61"/>
      <c r="U1061" s="61"/>
      <c r="V1061" s="61"/>
      <c r="W1061" s="61"/>
      <c r="X1061" s="61"/>
      <c r="Y1061" s="61"/>
      <c r="Z1061" s="61"/>
      <c r="AA1061" s="61"/>
      <c r="AB1061" s="61"/>
      <c r="AC1061" s="61"/>
      <c r="AD1061" s="61"/>
      <c r="AE1061" s="61"/>
      <c r="AF1061" s="61"/>
      <c r="AG1061" s="61"/>
      <c r="AH1061" s="61"/>
      <c r="AI1061" s="61"/>
      <c r="AJ1061" s="61"/>
      <c r="AK1061" s="61"/>
      <c r="AL1061" s="61"/>
      <c r="AM1061" s="61"/>
      <c r="AN1061" s="61"/>
      <c r="AO1061" s="61"/>
      <c r="AP1061" s="61"/>
      <c r="AQ1061" s="61"/>
      <c r="AR1061" s="61"/>
      <c r="AS1061" s="61"/>
      <c r="AT1061" s="61"/>
      <c r="AU1061" s="61"/>
    </row>
    <row r="1062" spans="1:47" x14ac:dyDescent="0.35">
      <c r="A1062" s="50"/>
      <c r="B1062" s="50"/>
      <c r="C1062" s="50"/>
      <c r="E1062" s="61"/>
      <c r="F1062" s="61"/>
      <c r="G1062" s="61"/>
      <c r="H1062" s="61"/>
      <c r="I1062" s="61"/>
      <c r="J1062" s="61"/>
      <c r="K1062" s="61"/>
      <c r="L1062" s="61"/>
      <c r="M1062" s="61"/>
      <c r="N1062" s="61"/>
      <c r="O1062" s="61"/>
      <c r="P1062" s="61"/>
      <c r="Q1062" s="61"/>
      <c r="R1062" s="61"/>
      <c r="S1062" s="61"/>
      <c r="T1062" s="61"/>
      <c r="U1062" s="61"/>
      <c r="V1062" s="61"/>
      <c r="W1062" s="61"/>
      <c r="X1062" s="61"/>
      <c r="Y1062" s="61"/>
      <c r="Z1062" s="61"/>
      <c r="AA1062" s="61"/>
      <c r="AB1062" s="61"/>
      <c r="AC1062" s="61"/>
      <c r="AD1062" s="61"/>
      <c r="AE1062" s="61"/>
      <c r="AF1062" s="61"/>
      <c r="AG1062" s="61"/>
      <c r="AH1062" s="61"/>
      <c r="AI1062" s="61"/>
      <c r="AJ1062" s="61"/>
      <c r="AK1062" s="61"/>
      <c r="AL1062" s="61"/>
      <c r="AM1062" s="61"/>
      <c r="AN1062" s="61"/>
      <c r="AO1062" s="61"/>
      <c r="AP1062" s="61"/>
      <c r="AQ1062" s="61"/>
      <c r="AR1062" s="61"/>
      <c r="AS1062" s="61"/>
      <c r="AT1062" s="61"/>
      <c r="AU1062" s="61"/>
    </row>
    <row r="1063" spans="1:47" x14ac:dyDescent="0.35">
      <c r="A1063" s="50"/>
      <c r="B1063" s="50"/>
      <c r="C1063" s="50"/>
      <c r="E1063" s="61"/>
      <c r="F1063" s="61"/>
      <c r="G1063" s="61"/>
      <c r="H1063" s="61"/>
      <c r="I1063" s="61"/>
      <c r="J1063" s="61"/>
      <c r="K1063" s="61"/>
      <c r="L1063" s="61"/>
      <c r="M1063" s="61"/>
      <c r="N1063" s="61"/>
      <c r="O1063" s="61"/>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c r="AM1063" s="61"/>
      <c r="AN1063" s="61"/>
      <c r="AO1063" s="61"/>
      <c r="AP1063" s="61"/>
      <c r="AQ1063" s="61"/>
      <c r="AR1063" s="61"/>
      <c r="AS1063" s="61"/>
      <c r="AT1063" s="61"/>
      <c r="AU1063" s="61"/>
    </row>
    <row r="1064" spans="1:47" x14ac:dyDescent="0.35">
      <c r="A1064" s="50"/>
      <c r="B1064" s="50"/>
      <c r="C1064" s="50"/>
      <c r="E1064" s="61"/>
      <c r="F1064" s="61"/>
      <c r="G1064" s="61"/>
      <c r="H1064" s="61"/>
      <c r="I1064" s="61"/>
      <c r="J1064" s="61"/>
      <c r="K1064" s="61"/>
      <c r="L1064" s="61"/>
      <c r="M1064" s="61"/>
      <c r="N1064" s="61"/>
      <c r="O1064" s="61"/>
      <c r="P1064" s="61"/>
      <c r="Q1064" s="61"/>
      <c r="R1064" s="61"/>
      <c r="S1064" s="61"/>
      <c r="T1064" s="61"/>
      <c r="U1064" s="61"/>
      <c r="V1064" s="61"/>
      <c r="W1064" s="61"/>
      <c r="X1064" s="61"/>
      <c r="Y1064" s="61"/>
      <c r="Z1064" s="61"/>
      <c r="AA1064" s="61"/>
      <c r="AB1064" s="61"/>
      <c r="AC1064" s="61"/>
      <c r="AD1064" s="61"/>
      <c r="AE1064" s="61"/>
      <c r="AF1064" s="61"/>
      <c r="AG1064" s="61"/>
      <c r="AH1064" s="61"/>
      <c r="AI1064" s="61"/>
      <c r="AJ1064" s="61"/>
      <c r="AK1064" s="61"/>
      <c r="AL1064" s="61"/>
      <c r="AM1064" s="61"/>
      <c r="AN1064" s="61"/>
      <c r="AO1064" s="61"/>
      <c r="AP1064" s="61"/>
      <c r="AQ1064" s="61"/>
      <c r="AR1064" s="61"/>
      <c r="AS1064" s="61"/>
      <c r="AT1064" s="61"/>
      <c r="AU1064" s="61"/>
    </row>
    <row r="1065" spans="1:47" x14ac:dyDescent="0.35">
      <c r="A1065" s="50"/>
      <c r="B1065" s="50"/>
      <c r="C1065" s="50"/>
      <c r="E1065" s="61"/>
      <c r="F1065" s="61"/>
      <c r="G1065" s="61"/>
      <c r="H1065" s="61"/>
      <c r="I1065" s="61"/>
      <c r="J1065" s="61"/>
      <c r="K1065" s="61"/>
      <c r="L1065" s="61"/>
      <c r="M1065" s="61"/>
      <c r="N1065" s="61"/>
      <c r="O1065" s="61"/>
      <c r="P1065" s="61"/>
      <c r="Q1065" s="61"/>
      <c r="R1065" s="61"/>
      <c r="S1065" s="61"/>
      <c r="T1065" s="61"/>
      <c r="U1065" s="61"/>
      <c r="V1065" s="61"/>
      <c r="W1065" s="61"/>
      <c r="X1065" s="61"/>
      <c r="Y1065" s="61"/>
      <c r="Z1065" s="61"/>
      <c r="AA1065" s="61"/>
      <c r="AB1065" s="61"/>
      <c r="AC1065" s="61"/>
      <c r="AD1065" s="61"/>
      <c r="AE1065" s="61"/>
      <c r="AF1065" s="61"/>
      <c r="AG1065" s="61"/>
      <c r="AH1065" s="61"/>
      <c r="AI1065" s="61"/>
      <c r="AJ1065" s="61"/>
      <c r="AK1065" s="61"/>
      <c r="AL1065" s="61"/>
      <c r="AM1065" s="61"/>
      <c r="AN1065" s="61"/>
      <c r="AO1065" s="61"/>
      <c r="AP1065" s="61"/>
      <c r="AQ1065" s="61"/>
      <c r="AR1065" s="61"/>
      <c r="AS1065" s="61"/>
      <c r="AT1065" s="61"/>
      <c r="AU1065" s="61"/>
    </row>
    <row r="1066" spans="1:47" x14ac:dyDescent="0.35">
      <c r="A1066" s="50"/>
      <c r="B1066" s="50"/>
      <c r="C1066" s="50"/>
      <c r="E1066" s="61"/>
      <c r="F1066" s="61"/>
      <c r="G1066" s="61"/>
      <c r="H1066" s="61"/>
      <c r="I1066" s="61"/>
      <c r="J1066" s="61"/>
      <c r="K1066" s="61"/>
      <c r="L1066" s="61"/>
      <c r="M1066" s="61"/>
      <c r="N1066" s="61"/>
      <c r="O1066" s="61"/>
      <c r="P1066" s="61"/>
      <c r="Q1066" s="61"/>
      <c r="R1066" s="61"/>
      <c r="S1066" s="61"/>
      <c r="T1066" s="61"/>
      <c r="U1066" s="61"/>
      <c r="V1066" s="61"/>
      <c r="W1066" s="61"/>
      <c r="X1066" s="61"/>
      <c r="Y1066" s="61"/>
      <c r="Z1066" s="61"/>
      <c r="AA1066" s="61"/>
      <c r="AB1066" s="61"/>
      <c r="AC1066" s="61"/>
      <c r="AD1066" s="61"/>
      <c r="AE1066" s="61"/>
      <c r="AF1066" s="61"/>
      <c r="AG1066" s="61"/>
      <c r="AH1066" s="61"/>
      <c r="AI1066" s="61"/>
      <c r="AJ1066" s="61"/>
      <c r="AK1066" s="61"/>
      <c r="AL1066" s="61"/>
      <c r="AM1066" s="61"/>
      <c r="AN1066" s="61"/>
      <c r="AO1066" s="61"/>
      <c r="AP1066" s="61"/>
      <c r="AQ1066" s="61"/>
      <c r="AR1066" s="61"/>
      <c r="AS1066" s="61"/>
      <c r="AT1066" s="61"/>
      <c r="AU1066" s="61"/>
    </row>
    <row r="1067" spans="1:47" x14ac:dyDescent="0.35">
      <c r="A1067" s="50"/>
      <c r="B1067" s="50"/>
      <c r="C1067" s="50"/>
      <c r="E1067" s="61"/>
      <c r="F1067" s="61"/>
      <c r="G1067" s="61"/>
      <c r="H1067" s="61"/>
      <c r="I1067" s="61"/>
      <c r="J1067" s="61"/>
      <c r="K1067" s="61"/>
      <c r="L1067" s="61"/>
      <c r="M1067" s="61"/>
      <c r="N1067" s="61"/>
      <c r="O1067" s="61"/>
      <c r="P1067" s="61"/>
      <c r="Q1067" s="61"/>
      <c r="R1067" s="61"/>
      <c r="S1067" s="61"/>
      <c r="T1067" s="61"/>
      <c r="U1067" s="61"/>
      <c r="V1067" s="61"/>
      <c r="W1067" s="61"/>
      <c r="X1067" s="61"/>
      <c r="Y1067" s="61"/>
      <c r="Z1067" s="61"/>
      <c r="AA1067" s="61"/>
      <c r="AB1067" s="61"/>
      <c r="AC1067" s="61"/>
      <c r="AD1067" s="61"/>
      <c r="AE1067" s="61"/>
      <c r="AF1067" s="61"/>
      <c r="AG1067" s="61"/>
      <c r="AH1067" s="61"/>
      <c r="AI1067" s="61"/>
      <c r="AJ1067" s="61"/>
      <c r="AK1067" s="61"/>
      <c r="AL1067" s="61"/>
      <c r="AM1067" s="61"/>
      <c r="AN1067" s="61"/>
      <c r="AO1067" s="61"/>
      <c r="AP1067" s="61"/>
      <c r="AQ1067" s="61"/>
      <c r="AR1067" s="61"/>
      <c r="AS1067" s="61"/>
      <c r="AT1067" s="61"/>
      <c r="AU1067" s="61"/>
    </row>
    <row r="1068" spans="1:47" x14ac:dyDescent="0.35">
      <c r="A1068" s="50"/>
      <c r="B1068" s="50"/>
      <c r="C1068" s="50"/>
      <c r="E1068" s="61"/>
      <c r="F1068" s="61"/>
      <c r="G1068" s="61"/>
      <c r="H1068" s="61"/>
      <c r="I1068" s="61"/>
      <c r="J1068" s="61"/>
      <c r="K1068" s="61"/>
      <c r="L1068" s="61"/>
      <c r="M1068" s="61"/>
      <c r="N1068" s="61"/>
      <c r="O1068" s="61"/>
      <c r="P1068" s="61"/>
      <c r="Q1068" s="61"/>
      <c r="R1068" s="61"/>
      <c r="S1068" s="61"/>
      <c r="T1068" s="61"/>
      <c r="U1068" s="61"/>
      <c r="V1068" s="61"/>
      <c r="W1068" s="61"/>
      <c r="X1068" s="61"/>
      <c r="Y1068" s="61"/>
      <c r="Z1068" s="61"/>
      <c r="AA1068" s="61"/>
      <c r="AB1068" s="61"/>
      <c r="AC1068" s="61"/>
      <c r="AD1068" s="61"/>
      <c r="AE1068" s="61"/>
      <c r="AF1068" s="61"/>
      <c r="AG1068" s="61"/>
      <c r="AH1068" s="61"/>
      <c r="AI1068" s="61"/>
      <c r="AJ1068" s="61"/>
      <c r="AK1068" s="61"/>
      <c r="AL1068" s="61"/>
      <c r="AM1068" s="61"/>
      <c r="AN1068" s="61"/>
      <c r="AO1068" s="61"/>
      <c r="AP1068" s="61"/>
      <c r="AQ1068" s="61"/>
      <c r="AR1068" s="61"/>
      <c r="AS1068" s="61"/>
      <c r="AT1068" s="61"/>
      <c r="AU1068" s="61"/>
    </row>
    <row r="1069" spans="1:47" x14ac:dyDescent="0.35">
      <c r="A1069" s="50"/>
      <c r="B1069" s="50"/>
      <c r="C1069" s="50"/>
      <c r="E1069" s="61"/>
      <c r="F1069" s="61"/>
      <c r="G1069" s="61"/>
      <c r="H1069" s="61"/>
      <c r="I1069" s="61"/>
      <c r="J1069" s="61"/>
      <c r="K1069" s="61"/>
      <c r="L1069" s="61"/>
      <c r="M1069" s="61"/>
      <c r="N1069" s="61"/>
      <c r="O1069" s="61"/>
      <c r="P1069" s="61"/>
      <c r="Q1069" s="61"/>
      <c r="R1069" s="61"/>
      <c r="S1069" s="61"/>
      <c r="T1069" s="61"/>
      <c r="U1069" s="61"/>
      <c r="V1069" s="61"/>
      <c r="W1069" s="61"/>
      <c r="X1069" s="61"/>
      <c r="Y1069" s="61"/>
      <c r="Z1069" s="61"/>
      <c r="AA1069" s="61"/>
      <c r="AB1069" s="61"/>
      <c r="AC1069" s="61"/>
      <c r="AD1069" s="61"/>
      <c r="AE1069" s="61"/>
      <c r="AF1069" s="61"/>
      <c r="AG1069" s="61"/>
      <c r="AH1069" s="61"/>
      <c r="AI1069" s="61"/>
      <c r="AJ1069" s="61"/>
      <c r="AK1069" s="61"/>
      <c r="AL1069" s="61"/>
      <c r="AM1069" s="61"/>
      <c r="AN1069" s="61"/>
      <c r="AO1069" s="61"/>
      <c r="AP1069" s="61"/>
      <c r="AQ1069" s="61"/>
      <c r="AR1069" s="61"/>
      <c r="AS1069" s="61"/>
      <c r="AT1069" s="61"/>
      <c r="AU1069" s="61"/>
    </row>
    <row r="1070" spans="1:47" x14ac:dyDescent="0.35">
      <c r="A1070" s="50"/>
      <c r="B1070" s="50"/>
      <c r="C1070" s="50"/>
      <c r="E1070" s="61"/>
      <c r="F1070" s="61"/>
      <c r="G1070" s="61"/>
      <c r="H1070" s="61"/>
      <c r="I1070" s="61"/>
      <c r="J1070" s="61"/>
      <c r="K1070" s="61"/>
      <c r="L1070" s="61"/>
      <c r="M1070" s="61"/>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c r="AM1070" s="61"/>
      <c r="AN1070" s="61"/>
      <c r="AO1070" s="61"/>
      <c r="AP1070" s="61"/>
      <c r="AQ1070" s="61"/>
      <c r="AR1070" s="61"/>
      <c r="AS1070" s="61"/>
      <c r="AT1070" s="61"/>
      <c r="AU1070" s="61"/>
    </row>
    <row r="1071" spans="1:47" x14ac:dyDescent="0.35">
      <c r="A1071" s="50"/>
      <c r="B1071" s="50"/>
      <c r="C1071" s="50"/>
      <c r="E1071" s="61"/>
      <c r="F1071" s="61"/>
      <c r="G1071" s="61"/>
      <c r="H1071" s="61"/>
      <c r="I1071" s="61"/>
      <c r="J1071" s="61"/>
      <c r="K1071" s="61"/>
      <c r="L1071" s="61"/>
      <c r="M1071" s="61"/>
      <c r="N1071" s="61"/>
      <c r="O1071" s="61"/>
      <c r="P1071" s="61"/>
      <c r="Q1071" s="61"/>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c r="AM1071" s="61"/>
      <c r="AN1071" s="61"/>
      <c r="AO1071" s="61"/>
      <c r="AP1071" s="61"/>
      <c r="AQ1071" s="61"/>
      <c r="AR1071" s="61"/>
      <c r="AS1071" s="61"/>
      <c r="AT1071" s="61"/>
      <c r="AU1071" s="61"/>
    </row>
    <row r="1072" spans="1:47" x14ac:dyDescent="0.35">
      <c r="A1072" s="50"/>
      <c r="B1072" s="50"/>
      <c r="C1072" s="50"/>
      <c r="E1072" s="61"/>
      <c r="F1072" s="61"/>
      <c r="G1072" s="61"/>
      <c r="H1072" s="61"/>
      <c r="I1072" s="61"/>
      <c r="J1072" s="61"/>
      <c r="K1072" s="61"/>
      <c r="L1072" s="61"/>
      <c r="M1072" s="61"/>
      <c r="N1072" s="61"/>
      <c r="O1072" s="61"/>
      <c r="P1072" s="61"/>
      <c r="Q1072" s="61"/>
      <c r="R1072" s="61"/>
      <c r="S1072" s="61"/>
      <c r="T1072" s="61"/>
      <c r="U1072" s="61"/>
      <c r="V1072" s="61"/>
      <c r="W1072" s="61"/>
      <c r="X1072" s="61"/>
      <c r="Y1072" s="61"/>
      <c r="Z1072" s="61"/>
      <c r="AA1072" s="61"/>
      <c r="AB1072" s="61"/>
      <c r="AC1072" s="61"/>
      <c r="AD1072" s="61"/>
      <c r="AE1072" s="61"/>
      <c r="AF1072" s="61"/>
      <c r="AG1072" s="61"/>
      <c r="AH1072" s="61"/>
      <c r="AI1072" s="61"/>
      <c r="AJ1072" s="61"/>
      <c r="AK1072" s="61"/>
      <c r="AL1072" s="61"/>
      <c r="AM1072" s="61"/>
      <c r="AN1072" s="61"/>
      <c r="AO1072" s="61"/>
      <c r="AP1072" s="61"/>
      <c r="AQ1072" s="61"/>
      <c r="AR1072" s="61"/>
      <c r="AS1072" s="61"/>
      <c r="AT1072" s="61"/>
      <c r="AU1072" s="61"/>
    </row>
    <row r="1073" spans="1:47" x14ac:dyDescent="0.35">
      <c r="A1073" s="50"/>
      <c r="B1073" s="50"/>
      <c r="C1073" s="50"/>
      <c r="E1073" s="61"/>
      <c r="F1073" s="61"/>
      <c r="G1073" s="61"/>
      <c r="H1073" s="61"/>
      <c r="I1073" s="61"/>
      <c r="J1073" s="61"/>
      <c r="K1073" s="61"/>
      <c r="L1073" s="61"/>
      <c r="M1073" s="61"/>
      <c r="N1073" s="61"/>
      <c r="O1073" s="61"/>
      <c r="P1073" s="61"/>
      <c r="Q1073" s="61"/>
      <c r="R1073" s="61"/>
      <c r="S1073" s="61"/>
      <c r="T1073" s="61"/>
      <c r="U1073" s="61"/>
      <c r="V1073" s="61"/>
      <c r="W1073" s="61"/>
      <c r="X1073" s="61"/>
      <c r="Y1073" s="61"/>
      <c r="Z1073" s="61"/>
      <c r="AA1073" s="61"/>
      <c r="AB1073" s="61"/>
      <c r="AC1073" s="61"/>
      <c r="AD1073" s="61"/>
      <c r="AE1073" s="61"/>
      <c r="AF1073" s="61"/>
      <c r="AG1073" s="61"/>
      <c r="AH1073" s="61"/>
      <c r="AI1073" s="61"/>
      <c r="AJ1073" s="61"/>
      <c r="AK1073" s="61"/>
      <c r="AL1073" s="61"/>
      <c r="AM1073" s="61"/>
      <c r="AN1073" s="61"/>
      <c r="AO1073" s="61"/>
      <c r="AP1073" s="61"/>
      <c r="AQ1073" s="61"/>
      <c r="AR1073" s="61"/>
      <c r="AS1073" s="61"/>
      <c r="AT1073" s="61"/>
      <c r="AU1073" s="61"/>
    </row>
    <row r="1074" spans="1:47" x14ac:dyDescent="0.35">
      <c r="A1074" s="50"/>
      <c r="B1074" s="50"/>
      <c r="C1074" s="50"/>
      <c r="E1074" s="61"/>
      <c r="F1074" s="61"/>
      <c r="G1074" s="61"/>
      <c r="H1074" s="61"/>
      <c r="I1074" s="61"/>
      <c r="J1074" s="61"/>
      <c r="K1074" s="61"/>
      <c r="L1074" s="61"/>
      <c r="M1074" s="61"/>
      <c r="N1074" s="61"/>
      <c r="O1074" s="61"/>
      <c r="P1074" s="61"/>
      <c r="Q1074" s="61"/>
      <c r="R1074" s="61"/>
      <c r="S1074" s="61"/>
      <c r="T1074" s="61"/>
      <c r="U1074" s="61"/>
      <c r="V1074" s="61"/>
      <c r="W1074" s="61"/>
      <c r="X1074" s="61"/>
      <c r="Y1074" s="61"/>
      <c r="Z1074" s="61"/>
      <c r="AA1074" s="61"/>
      <c r="AB1074" s="61"/>
      <c r="AC1074" s="61"/>
      <c r="AD1074" s="61"/>
      <c r="AE1074" s="61"/>
      <c r="AF1074" s="61"/>
      <c r="AG1074" s="61"/>
      <c r="AH1074" s="61"/>
      <c r="AI1074" s="61"/>
      <c r="AJ1074" s="61"/>
      <c r="AK1074" s="61"/>
      <c r="AL1074" s="61"/>
      <c r="AM1074" s="61"/>
      <c r="AN1074" s="61"/>
      <c r="AO1074" s="61"/>
      <c r="AP1074" s="61"/>
      <c r="AQ1074" s="61"/>
      <c r="AR1074" s="61"/>
      <c r="AS1074" s="61"/>
      <c r="AT1074" s="61"/>
      <c r="AU1074" s="61"/>
    </row>
    <row r="1075" spans="1:47" x14ac:dyDescent="0.35">
      <c r="A1075" s="50"/>
      <c r="B1075" s="50"/>
      <c r="C1075" s="50"/>
      <c r="E1075" s="61"/>
      <c r="F1075" s="61"/>
      <c r="G1075" s="61"/>
      <c r="H1075" s="61"/>
      <c r="I1075" s="61"/>
      <c r="J1075" s="61"/>
      <c r="K1075" s="61"/>
      <c r="L1075" s="61"/>
      <c r="M1075" s="61"/>
      <c r="N1075" s="61"/>
      <c r="O1075" s="61"/>
      <c r="P1075" s="61"/>
      <c r="Q1075" s="61"/>
      <c r="R1075" s="61"/>
      <c r="S1075" s="61"/>
      <c r="T1075" s="61"/>
      <c r="U1075" s="61"/>
      <c r="V1075" s="61"/>
      <c r="W1075" s="61"/>
      <c r="X1075" s="61"/>
      <c r="Y1075" s="61"/>
      <c r="Z1075" s="61"/>
      <c r="AA1075" s="61"/>
      <c r="AB1075" s="61"/>
      <c r="AC1075" s="61"/>
      <c r="AD1075" s="61"/>
      <c r="AE1075" s="61"/>
      <c r="AF1075" s="61"/>
      <c r="AG1075" s="61"/>
      <c r="AH1075" s="61"/>
      <c r="AI1075" s="61"/>
      <c r="AJ1075" s="61"/>
      <c r="AK1075" s="61"/>
      <c r="AL1075" s="61"/>
      <c r="AM1075" s="61"/>
      <c r="AN1075" s="61"/>
      <c r="AO1075" s="61"/>
      <c r="AP1075" s="61"/>
      <c r="AQ1075" s="61"/>
      <c r="AR1075" s="61"/>
      <c r="AS1075" s="61"/>
      <c r="AT1075" s="61"/>
      <c r="AU1075" s="61"/>
    </row>
    <row r="1076" spans="1:47" x14ac:dyDescent="0.35">
      <c r="A1076" s="50"/>
      <c r="B1076" s="50"/>
      <c r="C1076" s="50"/>
      <c r="E1076" s="61"/>
      <c r="F1076" s="61"/>
      <c r="G1076" s="61"/>
      <c r="H1076" s="61"/>
      <c r="I1076" s="61"/>
      <c r="J1076" s="61"/>
      <c r="K1076" s="61"/>
      <c r="L1076" s="61"/>
      <c r="M1076" s="61"/>
      <c r="N1076" s="61"/>
      <c r="O1076" s="61"/>
      <c r="P1076" s="61"/>
      <c r="Q1076" s="61"/>
      <c r="R1076" s="61"/>
      <c r="S1076" s="61"/>
      <c r="T1076" s="61"/>
      <c r="U1076" s="61"/>
      <c r="V1076" s="61"/>
      <c r="W1076" s="61"/>
      <c r="X1076" s="61"/>
      <c r="Y1076" s="61"/>
      <c r="Z1076" s="61"/>
      <c r="AA1076" s="61"/>
      <c r="AB1076" s="61"/>
      <c r="AC1076" s="61"/>
      <c r="AD1076" s="61"/>
      <c r="AE1076" s="61"/>
      <c r="AF1076" s="61"/>
      <c r="AG1076" s="61"/>
      <c r="AH1076" s="61"/>
      <c r="AI1076" s="61"/>
      <c r="AJ1076" s="61"/>
      <c r="AK1076" s="61"/>
      <c r="AL1076" s="61"/>
      <c r="AM1076" s="61"/>
      <c r="AN1076" s="61"/>
      <c r="AO1076" s="61"/>
      <c r="AP1076" s="61"/>
      <c r="AQ1076" s="61"/>
      <c r="AR1076" s="61"/>
      <c r="AS1076" s="61"/>
      <c r="AT1076" s="61"/>
      <c r="AU1076" s="61"/>
    </row>
    <row r="1077" spans="1:47" x14ac:dyDescent="0.35">
      <c r="A1077" s="50"/>
      <c r="B1077" s="50"/>
      <c r="C1077" s="50"/>
      <c r="E1077" s="61"/>
      <c r="F1077" s="61"/>
      <c r="G1077" s="61"/>
      <c r="H1077" s="61"/>
      <c r="I1077" s="61"/>
      <c r="J1077" s="61"/>
      <c r="K1077" s="61"/>
      <c r="L1077" s="61"/>
      <c r="M1077" s="61"/>
      <c r="N1077" s="61"/>
      <c r="O1077" s="61"/>
      <c r="P1077" s="61"/>
      <c r="Q1077" s="61"/>
      <c r="R1077" s="61"/>
      <c r="S1077" s="61"/>
      <c r="T1077" s="61"/>
      <c r="U1077" s="61"/>
      <c r="V1077" s="61"/>
      <c r="W1077" s="61"/>
      <c r="X1077" s="61"/>
      <c r="Y1077" s="61"/>
      <c r="Z1077" s="61"/>
      <c r="AA1077" s="61"/>
      <c r="AB1077" s="61"/>
      <c r="AC1077" s="61"/>
      <c r="AD1077" s="61"/>
      <c r="AE1077" s="61"/>
      <c r="AF1077" s="61"/>
      <c r="AG1077" s="61"/>
      <c r="AH1077" s="61"/>
      <c r="AI1077" s="61"/>
      <c r="AJ1077" s="61"/>
      <c r="AK1077" s="61"/>
      <c r="AL1077" s="61"/>
      <c r="AM1077" s="61"/>
      <c r="AN1077" s="61"/>
      <c r="AO1077" s="61"/>
      <c r="AP1077" s="61"/>
      <c r="AQ1077" s="61"/>
      <c r="AR1077" s="61"/>
      <c r="AS1077" s="61"/>
      <c r="AT1077" s="61"/>
      <c r="AU1077" s="61"/>
    </row>
    <row r="1078" spans="1:47" x14ac:dyDescent="0.35">
      <c r="A1078" s="50"/>
      <c r="B1078" s="50"/>
      <c r="C1078" s="50"/>
      <c r="E1078" s="61"/>
      <c r="F1078" s="61"/>
      <c r="G1078" s="61"/>
      <c r="H1078" s="61"/>
      <c r="I1078" s="61"/>
      <c r="J1078" s="61"/>
      <c r="K1078" s="61"/>
      <c r="L1078" s="61"/>
      <c r="M1078" s="61"/>
      <c r="N1078" s="61"/>
      <c r="O1078" s="61"/>
      <c r="P1078" s="61"/>
      <c r="Q1078" s="61"/>
      <c r="R1078" s="61"/>
      <c r="S1078" s="61"/>
      <c r="T1078" s="61"/>
      <c r="U1078" s="61"/>
      <c r="V1078" s="61"/>
      <c r="W1078" s="61"/>
      <c r="X1078" s="61"/>
      <c r="Y1078" s="61"/>
      <c r="Z1078" s="61"/>
      <c r="AA1078" s="61"/>
      <c r="AB1078" s="61"/>
      <c r="AC1078" s="61"/>
      <c r="AD1078" s="61"/>
      <c r="AE1078" s="61"/>
      <c r="AF1078" s="61"/>
      <c r="AG1078" s="61"/>
      <c r="AH1078" s="61"/>
      <c r="AI1078" s="61"/>
      <c r="AJ1078" s="61"/>
      <c r="AK1078" s="61"/>
      <c r="AL1078" s="61"/>
      <c r="AM1078" s="61"/>
      <c r="AN1078" s="61"/>
      <c r="AO1078" s="61"/>
      <c r="AP1078" s="61"/>
      <c r="AQ1078" s="61"/>
      <c r="AR1078" s="61"/>
      <c r="AS1078" s="61"/>
      <c r="AT1078" s="61"/>
      <c r="AU1078" s="61"/>
    </row>
    <row r="1079" spans="1:47" x14ac:dyDescent="0.35">
      <c r="A1079" s="50"/>
      <c r="B1079" s="50"/>
      <c r="C1079" s="50"/>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row>
    <row r="1080" spans="1:47" x14ac:dyDescent="0.35">
      <c r="A1080" s="50"/>
      <c r="B1080" s="50"/>
      <c r="C1080" s="50"/>
      <c r="E1080" s="61"/>
      <c r="F1080" s="61"/>
      <c r="G1080" s="61"/>
      <c r="H1080" s="61"/>
      <c r="I1080" s="61"/>
      <c r="J1080" s="61"/>
      <c r="K1080" s="61"/>
      <c r="L1080" s="61"/>
      <c r="M1080" s="61"/>
      <c r="N1080" s="61"/>
      <c r="O1080" s="61"/>
      <c r="P1080" s="61"/>
      <c r="Q1080" s="61"/>
      <c r="R1080" s="61"/>
      <c r="S1080" s="61"/>
      <c r="T1080" s="61"/>
      <c r="U1080" s="61"/>
      <c r="V1080" s="61"/>
      <c r="W1080" s="61"/>
      <c r="X1080" s="61"/>
      <c r="Y1080" s="61"/>
      <c r="Z1080" s="61"/>
      <c r="AA1080" s="61"/>
      <c r="AB1080" s="61"/>
      <c r="AC1080" s="61"/>
      <c r="AD1080" s="61"/>
      <c r="AE1080" s="61"/>
      <c r="AF1080" s="61"/>
      <c r="AG1080" s="61"/>
      <c r="AH1080" s="61"/>
      <c r="AI1080" s="61"/>
      <c r="AJ1080" s="61"/>
      <c r="AK1080" s="61"/>
      <c r="AL1080" s="61"/>
      <c r="AM1080" s="61"/>
      <c r="AN1080" s="61"/>
      <c r="AO1080" s="61"/>
      <c r="AP1080" s="61"/>
      <c r="AQ1080" s="61"/>
      <c r="AR1080" s="61"/>
      <c r="AS1080" s="61"/>
      <c r="AT1080" s="61"/>
      <c r="AU1080" s="61"/>
    </row>
    <row r="1081" spans="1:47" x14ac:dyDescent="0.35">
      <c r="A1081" s="50"/>
      <c r="B1081" s="50"/>
      <c r="C1081" s="50"/>
      <c r="E1081" s="61"/>
      <c r="F1081" s="61"/>
      <c r="G1081" s="61"/>
      <c r="H1081" s="61"/>
      <c r="I1081" s="61"/>
      <c r="J1081" s="61"/>
      <c r="K1081" s="61"/>
      <c r="L1081" s="61"/>
      <c r="M1081" s="61"/>
      <c r="N1081" s="61"/>
      <c r="O1081" s="61"/>
      <c r="P1081" s="61"/>
      <c r="Q1081" s="61"/>
      <c r="R1081" s="61"/>
      <c r="S1081" s="61"/>
      <c r="T1081" s="61"/>
      <c r="U1081" s="61"/>
      <c r="V1081" s="61"/>
      <c r="W1081" s="61"/>
      <c r="X1081" s="61"/>
      <c r="Y1081" s="61"/>
      <c r="Z1081" s="61"/>
      <c r="AA1081" s="61"/>
      <c r="AB1081" s="61"/>
      <c r="AC1081" s="61"/>
      <c r="AD1081" s="61"/>
      <c r="AE1081" s="61"/>
      <c r="AF1081" s="61"/>
      <c r="AG1081" s="61"/>
      <c r="AH1081" s="61"/>
      <c r="AI1081" s="61"/>
      <c r="AJ1081" s="61"/>
      <c r="AK1081" s="61"/>
      <c r="AL1081" s="61"/>
      <c r="AM1081" s="61"/>
      <c r="AN1081" s="61"/>
      <c r="AO1081" s="61"/>
      <c r="AP1081" s="61"/>
      <c r="AQ1081" s="61"/>
      <c r="AR1081" s="61"/>
      <c r="AS1081" s="61"/>
      <c r="AT1081" s="61"/>
      <c r="AU1081" s="61"/>
    </row>
    <row r="1082" spans="1:47" x14ac:dyDescent="0.35">
      <c r="A1082" s="50"/>
      <c r="B1082" s="50"/>
      <c r="C1082" s="50"/>
      <c r="E1082" s="61"/>
      <c r="F1082" s="61"/>
      <c r="G1082" s="61"/>
      <c r="H1082" s="61"/>
      <c r="I1082" s="61"/>
      <c r="J1082" s="61"/>
      <c r="K1082" s="61"/>
      <c r="L1082" s="61"/>
      <c r="M1082" s="61"/>
      <c r="N1082" s="61"/>
      <c r="O1082" s="61"/>
      <c r="P1082" s="61"/>
      <c r="Q1082" s="61"/>
      <c r="R1082" s="61"/>
      <c r="S1082" s="61"/>
      <c r="T1082" s="61"/>
      <c r="U1082" s="61"/>
      <c r="V1082" s="61"/>
      <c r="W1082" s="61"/>
      <c r="X1082" s="61"/>
      <c r="Y1082" s="61"/>
      <c r="Z1082" s="61"/>
      <c r="AA1082" s="61"/>
      <c r="AB1082" s="61"/>
      <c r="AC1082" s="61"/>
      <c r="AD1082" s="61"/>
      <c r="AE1082" s="61"/>
      <c r="AF1082" s="61"/>
      <c r="AG1082" s="61"/>
      <c r="AH1082" s="61"/>
      <c r="AI1082" s="61"/>
      <c r="AJ1082" s="61"/>
      <c r="AK1082" s="61"/>
      <c r="AL1082" s="61"/>
      <c r="AM1082" s="61"/>
      <c r="AN1082" s="61"/>
      <c r="AO1082" s="61"/>
      <c r="AP1082" s="61"/>
      <c r="AQ1082" s="61"/>
      <c r="AR1082" s="61"/>
      <c r="AS1082" s="61"/>
      <c r="AT1082" s="61"/>
      <c r="AU1082" s="61"/>
    </row>
    <row r="1083" spans="1:47" x14ac:dyDescent="0.35">
      <c r="A1083" s="50"/>
      <c r="B1083" s="50"/>
      <c r="C1083" s="50"/>
      <c r="E1083" s="61"/>
      <c r="F1083" s="61"/>
      <c r="G1083" s="61"/>
      <c r="H1083" s="61"/>
      <c r="I1083" s="61"/>
      <c r="J1083" s="61"/>
      <c r="K1083" s="61"/>
      <c r="L1083" s="61"/>
      <c r="M1083" s="61"/>
      <c r="N1083" s="61"/>
      <c r="O1083" s="61"/>
      <c r="P1083" s="61"/>
      <c r="Q1083" s="61"/>
      <c r="R1083" s="61"/>
      <c r="S1083" s="61"/>
      <c r="T1083" s="61"/>
      <c r="U1083" s="61"/>
      <c r="V1083" s="61"/>
      <c r="W1083" s="61"/>
      <c r="X1083" s="61"/>
      <c r="Y1083" s="61"/>
      <c r="Z1083" s="61"/>
      <c r="AA1083" s="61"/>
      <c r="AB1083" s="61"/>
      <c r="AC1083" s="61"/>
      <c r="AD1083" s="61"/>
      <c r="AE1083" s="61"/>
      <c r="AF1083" s="61"/>
      <c r="AG1083" s="61"/>
      <c r="AH1083" s="61"/>
      <c r="AI1083" s="61"/>
      <c r="AJ1083" s="61"/>
      <c r="AK1083" s="61"/>
      <c r="AL1083" s="61"/>
      <c r="AM1083" s="61"/>
      <c r="AN1083" s="61"/>
      <c r="AO1083" s="61"/>
      <c r="AP1083" s="61"/>
      <c r="AQ1083" s="61"/>
      <c r="AR1083" s="61"/>
      <c r="AS1083" s="61"/>
      <c r="AT1083" s="61"/>
      <c r="AU1083" s="61"/>
    </row>
    <row r="1084" spans="1:47" x14ac:dyDescent="0.35">
      <c r="A1084" s="50"/>
      <c r="B1084" s="50"/>
      <c r="C1084" s="50"/>
      <c r="E1084" s="61"/>
      <c r="F1084" s="61"/>
      <c r="G1084" s="61"/>
      <c r="H1084" s="61"/>
      <c r="I1084" s="61"/>
      <c r="J1084" s="61"/>
      <c r="K1084" s="61"/>
      <c r="L1084" s="61"/>
      <c r="M1084" s="61"/>
      <c r="N1084" s="61"/>
      <c r="O1084" s="61"/>
      <c r="P1084" s="61"/>
      <c r="Q1084" s="61"/>
      <c r="R1084" s="61"/>
      <c r="S1084" s="61"/>
      <c r="T1084" s="61"/>
      <c r="U1084" s="61"/>
      <c r="V1084" s="61"/>
      <c r="W1084" s="61"/>
      <c r="X1084" s="61"/>
      <c r="Y1084" s="61"/>
      <c r="Z1084" s="61"/>
      <c r="AA1084" s="61"/>
      <c r="AB1084" s="61"/>
      <c r="AC1084" s="61"/>
      <c r="AD1084" s="61"/>
      <c r="AE1084" s="61"/>
      <c r="AF1084" s="61"/>
      <c r="AG1084" s="61"/>
      <c r="AH1084" s="61"/>
      <c r="AI1084" s="61"/>
      <c r="AJ1084" s="61"/>
      <c r="AK1084" s="61"/>
      <c r="AL1084" s="61"/>
      <c r="AM1084" s="61"/>
      <c r="AN1084" s="61"/>
      <c r="AO1084" s="61"/>
      <c r="AP1084" s="61"/>
      <c r="AQ1084" s="61"/>
      <c r="AR1084" s="61"/>
      <c r="AS1084" s="61"/>
      <c r="AT1084" s="61"/>
      <c r="AU1084" s="61"/>
    </row>
    <row r="1085" spans="1:47" x14ac:dyDescent="0.35">
      <c r="A1085" s="50"/>
      <c r="B1085" s="50"/>
      <c r="C1085" s="50"/>
      <c r="E1085" s="61"/>
      <c r="F1085" s="61"/>
      <c r="G1085" s="61"/>
      <c r="H1085" s="61"/>
      <c r="I1085" s="61"/>
      <c r="J1085" s="61"/>
      <c r="K1085" s="61"/>
      <c r="L1085" s="61"/>
      <c r="M1085" s="61"/>
      <c r="N1085" s="61"/>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c r="AM1085" s="61"/>
      <c r="AN1085" s="61"/>
      <c r="AO1085" s="61"/>
      <c r="AP1085" s="61"/>
      <c r="AQ1085" s="61"/>
      <c r="AR1085" s="61"/>
      <c r="AS1085" s="61"/>
      <c r="AT1085" s="61"/>
      <c r="AU1085" s="61"/>
    </row>
    <row r="1086" spans="1:47" x14ac:dyDescent="0.35">
      <c r="A1086" s="50"/>
      <c r="B1086" s="50"/>
      <c r="C1086" s="50"/>
      <c r="E1086" s="61"/>
      <c r="F1086" s="61"/>
      <c r="G1086" s="61"/>
      <c r="H1086" s="61"/>
      <c r="I1086" s="61"/>
      <c r="J1086" s="61"/>
      <c r="K1086" s="61"/>
      <c r="L1086" s="61"/>
      <c r="M1086" s="61"/>
      <c r="N1086" s="61"/>
      <c r="O1086" s="61"/>
      <c r="P1086" s="61"/>
      <c r="Q1086" s="61"/>
      <c r="R1086" s="61"/>
      <c r="S1086" s="61"/>
      <c r="T1086" s="61"/>
      <c r="U1086" s="61"/>
      <c r="V1086" s="61"/>
      <c r="W1086" s="61"/>
      <c r="X1086" s="61"/>
      <c r="Y1086" s="61"/>
      <c r="Z1086" s="61"/>
      <c r="AA1086" s="61"/>
      <c r="AB1086" s="61"/>
      <c r="AC1086" s="61"/>
      <c r="AD1086" s="61"/>
      <c r="AE1086" s="61"/>
      <c r="AF1086" s="61"/>
      <c r="AG1086" s="61"/>
      <c r="AH1086" s="61"/>
      <c r="AI1086" s="61"/>
      <c r="AJ1086" s="61"/>
      <c r="AK1086" s="61"/>
      <c r="AL1086" s="61"/>
      <c r="AM1086" s="61"/>
      <c r="AN1086" s="61"/>
      <c r="AO1086" s="61"/>
      <c r="AP1086" s="61"/>
      <c r="AQ1086" s="61"/>
      <c r="AR1086" s="61"/>
      <c r="AS1086" s="61"/>
      <c r="AT1086" s="61"/>
      <c r="AU1086" s="61"/>
    </row>
    <row r="1087" spans="1:47" x14ac:dyDescent="0.35">
      <c r="A1087" s="50"/>
      <c r="B1087" s="50"/>
      <c r="C1087" s="50"/>
      <c r="E1087" s="61"/>
      <c r="F1087" s="61"/>
      <c r="G1087" s="61"/>
      <c r="H1087" s="61"/>
      <c r="I1087" s="61"/>
      <c r="J1087" s="61"/>
      <c r="K1087" s="61"/>
      <c r="L1087" s="61"/>
      <c r="M1087" s="61"/>
      <c r="N1087" s="61"/>
      <c r="O1087" s="61"/>
      <c r="P1087" s="61"/>
      <c r="Q1087" s="61"/>
      <c r="R1087" s="61"/>
      <c r="S1087" s="61"/>
      <c r="T1087" s="61"/>
      <c r="U1087" s="61"/>
      <c r="V1087" s="61"/>
      <c r="W1087" s="61"/>
      <c r="X1087" s="61"/>
      <c r="Y1087" s="61"/>
      <c r="Z1087" s="61"/>
      <c r="AA1087" s="61"/>
      <c r="AB1087" s="61"/>
      <c r="AC1087" s="61"/>
      <c r="AD1087" s="61"/>
      <c r="AE1087" s="61"/>
      <c r="AF1087" s="61"/>
      <c r="AG1087" s="61"/>
      <c r="AH1087" s="61"/>
      <c r="AI1087" s="61"/>
      <c r="AJ1087" s="61"/>
      <c r="AK1087" s="61"/>
      <c r="AL1087" s="61"/>
      <c r="AM1087" s="61"/>
      <c r="AN1087" s="61"/>
      <c r="AO1087" s="61"/>
      <c r="AP1087" s="61"/>
      <c r="AQ1087" s="61"/>
      <c r="AR1087" s="61"/>
      <c r="AS1087" s="61"/>
      <c r="AT1087" s="61"/>
      <c r="AU1087" s="61"/>
    </row>
    <row r="1088" spans="1:47" x14ac:dyDescent="0.35">
      <c r="A1088" s="50"/>
      <c r="B1088" s="50"/>
      <c r="C1088" s="50"/>
      <c r="E1088" s="61"/>
      <c r="F1088" s="61"/>
      <c r="G1088" s="61"/>
      <c r="H1088" s="61"/>
      <c r="I1088" s="61"/>
      <c r="J1088" s="61"/>
      <c r="K1088" s="61"/>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1088" s="61"/>
      <c r="AN1088" s="61"/>
      <c r="AO1088" s="61"/>
      <c r="AP1088" s="61"/>
      <c r="AQ1088" s="61"/>
      <c r="AR1088" s="61"/>
      <c r="AS1088" s="61"/>
      <c r="AT1088" s="61"/>
      <c r="AU1088" s="61"/>
    </row>
    <row r="1089" spans="1:47" x14ac:dyDescent="0.35">
      <c r="A1089" s="50"/>
      <c r="B1089" s="50"/>
      <c r="C1089" s="50"/>
      <c r="E1089" s="61"/>
      <c r="F1089" s="61"/>
      <c r="G1089" s="61"/>
      <c r="H1089" s="61"/>
      <c r="I1089" s="61"/>
      <c r="J1089" s="61"/>
      <c r="K1089" s="61"/>
      <c r="L1089" s="61"/>
      <c r="M1089" s="61"/>
      <c r="N1089" s="61"/>
      <c r="O1089" s="61"/>
      <c r="P1089" s="61"/>
      <c r="Q1089" s="61"/>
      <c r="R1089" s="61"/>
      <c r="S1089" s="61"/>
      <c r="T1089" s="61"/>
      <c r="U1089" s="61"/>
      <c r="V1089" s="61"/>
      <c r="W1089" s="61"/>
      <c r="X1089" s="61"/>
      <c r="Y1089" s="61"/>
      <c r="Z1089" s="61"/>
      <c r="AA1089" s="61"/>
      <c r="AB1089" s="61"/>
      <c r="AC1089" s="61"/>
      <c r="AD1089" s="61"/>
      <c r="AE1089" s="61"/>
      <c r="AF1089" s="61"/>
      <c r="AG1089" s="61"/>
      <c r="AH1089" s="61"/>
      <c r="AI1089" s="61"/>
      <c r="AJ1089" s="61"/>
      <c r="AK1089" s="61"/>
      <c r="AL1089" s="61"/>
      <c r="AM1089" s="61"/>
      <c r="AN1089" s="61"/>
      <c r="AO1089" s="61"/>
      <c r="AP1089" s="61"/>
      <c r="AQ1089" s="61"/>
      <c r="AR1089" s="61"/>
      <c r="AS1089" s="61"/>
      <c r="AT1089" s="61"/>
      <c r="AU1089" s="61"/>
    </row>
    <row r="1090" spans="1:47" x14ac:dyDescent="0.35">
      <c r="A1090" s="50"/>
      <c r="B1090" s="50"/>
      <c r="C1090" s="50"/>
      <c r="E1090" s="61"/>
      <c r="F1090" s="61"/>
      <c r="G1090" s="61"/>
      <c r="H1090" s="61"/>
      <c r="I1090" s="61"/>
      <c r="J1090" s="61"/>
      <c r="K1090" s="61"/>
      <c r="L1090" s="61"/>
      <c r="M1090" s="61"/>
      <c r="N1090" s="61"/>
      <c r="O1090" s="61"/>
      <c r="P1090" s="61"/>
      <c r="Q1090" s="61"/>
      <c r="R1090" s="61"/>
      <c r="S1090" s="61"/>
      <c r="T1090" s="61"/>
      <c r="U1090" s="61"/>
      <c r="V1090" s="61"/>
      <c r="W1090" s="61"/>
      <c r="X1090" s="61"/>
      <c r="Y1090" s="61"/>
      <c r="Z1090" s="61"/>
      <c r="AA1090" s="61"/>
      <c r="AB1090" s="61"/>
      <c r="AC1090" s="61"/>
      <c r="AD1090" s="61"/>
      <c r="AE1090" s="61"/>
      <c r="AF1090" s="61"/>
      <c r="AG1090" s="61"/>
      <c r="AH1090" s="61"/>
      <c r="AI1090" s="61"/>
      <c r="AJ1090" s="61"/>
      <c r="AK1090" s="61"/>
      <c r="AL1090" s="61"/>
      <c r="AM1090" s="61"/>
      <c r="AN1090" s="61"/>
      <c r="AO1090" s="61"/>
      <c r="AP1090" s="61"/>
      <c r="AQ1090" s="61"/>
      <c r="AR1090" s="61"/>
      <c r="AS1090" s="61"/>
      <c r="AT1090" s="61"/>
      <c r="AU1090" s="61"/>
    </row>
    <row r="1091" spans="1:47" x14ac:dyDescent="0.35">
      <c r="A1091" s="50"/>
      <c r="B1091" s="50"/>
      <c r="C1091" s="50"/>
      <c r="E1091" s="61"/>
      <c r="F1091" s="61"/>
      <c r="G1091" s="61"/>
      <c r="H1091" s="61"/>
      <c r="I1091" s="61"/>
      <c r="J1091" s="61"/>
      <c r="K1091" s="61"/>
      <c r="L1091" s="61"/>
      <c r="M1091" s="61"/>
      <c r="N1091" s="61"/>
      <c r="O1091" s="61"/>
      <c r="P1091" s="61"/>
      <c r="Q1091" s="61"/>
      <c r="R1091" s="61"/>
      <c r="S1091" s="61"/>
      <c r="T1091" s="61"/>
      <c r="U1091" s="61"/>
      <c r="V1091" s="61"/>
      <c r="W1091" s="61"/>
      <c r="X1091" s="61"/>
      <c r="Y1091" s="61"/>
      <c r="Z1091" s="61"/>
      <c r="AA1091" s="61"/>
      <c r="AB1091" s="61"/>
      <c r="AC1091" s="61"/>
      <c r="AD1091" s="61"/>
      <c r="AE1091" s="61"/>
      <c r="AF1091" s="61"/>
      <c r="AG1091" s="61"/>
      <c r="AH1091" s="61"/>
      <c r="AI1091" s="61"/>
      <c r="AJ1091" s="61"/>
      <c r="AK1091" s="61"/>
      <c r="AL1091" s="61"/>
      <c r="AM1091" s="61"/>
      <c r="AN1091" s="61"/>
      <c r="AO1091" s="61"/>
      <c r="AP1091" s="61"/>
      <c r="AQ1091" s="61"/>
      <c r="AR1091" s="61"/>
      <c r="AS1091" s="61"/>
      <c r="AT1091" s="61"/>
      <c r="AU1091" s="61"/>
    </row>
    <row r="1092" spans="1:47" x14ac:dyDescent="0.35">
      <c r="A1092" s="50"/>
      <c r="B1092" s="50"/>
      <c r="C1092" s="50"/>
      <c r="E1092" s="61"/>
      <c r="F1092" s="61"/>
      <c r="G1092" s="61"/>
      <c r="H1092" s="61"/>
      <c r="I1092" s="61"/>
      <c r="J1092" s="61"/>
      <c r="K1092" s="61"/>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1092" s="61"/>
      <c r="AN1092" s="61"/>
      <c r="AO1092" s="61"/>
      <c r="AP1092" s="61"/>
      <c r="AQ1092" s="61"/>
      <c r="AR1092" s="61"/>
      <c r="AS1092" s="61"/>
      <c r="AT1092" s="61"/>
      <c r="AU1092" s="61"/>
    </row>
    <row r="1093" spans="1:47" x14ac:dyDescent="0.35">
      <c r="A1093" s="50"/>
      <c r="B1093" s="50"/>
      <c r="C1093" s="50"/>
      <c r="E1093" s="61"/>
      <c r="F1093" s="61"/>
      <c r="G1093" s="61"/>
      <c r="H1093" s="61"/>
      <c r="I1093" s="61"/>
      <c r="J1093" s="61"/>
      <c r="K1093" s="61"/>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1093" s="61"/>
      <c r="AN1093" s="61"/>
      <c r="AO1093" s="61"/>
      <c r="AP1093" s="61"/>
      <c r="AQ1093" s="61"/>
      <c r="AR1093" s="61"/>
      <c r="AS1093" s="61"/>
      <c r="AT1093" s="61"/>
      <c r="AU1093" s="61"/>
    </row>
    <row r="1094" spans="1:47" x14ac:dyDescent="0.35">
      <c r="A1094" s="50"/>
      <c r="B1094" s="50"/>
      <c r="C1094" s="50"/>
      <c r="E1094" s="61"/>
      <c r="F1094" s="61"/>
      <c r="G1094" s="61"/>
      <c r="H1094" s="61"/>
      <c r="I1094" s="61"/>
      <c r="J1094" s="61"/>
      <c r="K1094" s="61"/>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61"/>
      <c r="AN1094" s="61"/>
      <c r="AO1094" s="61"/>
      <c r="AP1094" s="61"/>
      <c r="AQ1094" s="61"/>
      <c r="AR1094" s="61"/>
      <c r="AS1094" s="61"/>
      <c r="AT1094" s="61"/>
      <c r="AU1094" s="61"/>
    </row>
    <row r="1095" spans="1:47" x14ac:dyDescent="0.35">
      <c r="A1095" s="50"/>
      <c r="B1095" s="50"/>
      <c r="C1095" s="50"/>
      <c r="E1095" s="61"/>
      <c r="F1095" s="61"/>
      <c r="G1095" s="61"/>
      <c r="H1095" s="61"/>
      <c r="I1095" s="61"/>
      <c r="J1095" s="61"/>
      <c r="K1095" s="61"/>
      <c r="L1095" s="61"/>
      <c r="M1095" s="61"/>
      <c r="N1095" s="61"/>
      <c r="O1095" s="61"/>
      <c r="P1095" s="61"/>
      <c r="Q1095" s="61"/>
      <c r="R1095" s="61"/>
      <c r="S1095" s="61"/>
      <c r="T1095" s="61"/>
      <c r="U1095" s="61"/>
      <c r="V1095" s="61"/>
      <c r="W1095" s="61"/>
      <c r="X1095" s="61"/>
      <c r="Y1095" s="61"/>
      <c r="Z1095" s="61"/>
      <c r="AA1095" s="61"/>
      <c r="AB1095" s="61"/>
      <c r="AC1095" s="61"/>
      <c r="AD1095" s="61"/>
      <c r="AE1095" s="61"/>
      <c r="AF1095" s="61"/>
      <c r="AG1095" s="61"/>
      <c r="AH1095" s="61"/>
      <c r="AI1095" s="61"/>
      <c r="AJ1095" s="61"/>
      <c r="AK1095" s="61"/>
      <c r="AL1095" s="61"/>
      <c r="AM1095" s="61"/>
      <c r="AN1095" s="61"/>
      <c r="AO1095" s="61"/>
      <c r="AP1095" s="61"/>
      <c r="AQ1095" s="61"/>
      <c r="AR1095" s="61"/>
      <c r="AS1095" s="61"/>
      <c r="AT1095" s="61"/>
      <c r="AU1095" s="61"/>
    </row>
    <row r="1096" spans="1:47" x14ac:dyDescent="0.35">
      <c r="A1096" s="50"/>
      <c r="B1096" s="50"/>
      <c r="C1096" s="50"/>
      <c r="E1096" s="61"/>
      <c r="F1096" s="61"/>
      <c r="G1096" s="61"/>
      <c r="H1096" s="61"/>
      <c r="I1096" s="61"/>
      <c r="J1096" s="61"/>
      <c r="K1096" s="61"/>
      <c r="L1096" s="61"/>
      <c r="M1096" s="61"/>
      <c r="N1096" s="61"/>
      <c r="O1096" s="61"/>
      <c r="P1096" s="61"/>
      <c r="Q1096" s="61"/>
      <c r="R1096" s="61"/>
      <c r="S1096" s="61"/>
      <c r="T1096" s="61"/>
      <c r="U1096" s="61"/>
      <c r="V1096" s="61"/>
      <c r="W1096" s="61"/>
      <c r="X1096" s="61"/>
      <c r="Y1096" s="61"/>
      <c r="Z1096" s="61"/>
      <c r="AA1096" s="61"/>
      <c r="AB1096" s="61"/>
      <c r="AC1096" s="61"/>
      <c r="AD1096" s="61"/>
      <c r="AE1096" s="61"/>
      <c r="AF1096" s="61"/>
      <c r="AG1096" s="61"/>
      <c r="AH1096" s="61"/>
      <c r="AI1096" s="61"/>
      <c r="AJ1096" s="61"/>
      <c r="AK1096" s="61"/>
      <c r="AL1096" s="61"/>
      <c r="AM1096" s="61"/>
      <c r="AN1096" s="61"/>
      <c r="AO1096" s="61"/>
      <c r="AP1096" s="61"/>
      <c r="AQ1096" s="61"/>
      <c r="AR1096" s="61"/>
      <c r="AS1096" s="61"/>
      <c r="AT1096" s="61"/>
      <c r="AU1096" s="61"/>
    </row>
    <row r="1097" spans="1:47" x14ac:dyDescent="0.35">
      <c r="A1097" s="50"/>
      <c r="B1097" s="50"/>
      <c r="C1097" s="50"/>
      <c r="E1097" s="61"/>
      <c r="F1097" s="61"/>
      <c r="G1097" s="61"/>
      <c r="H1097" s="61"/>
      <c r="I1097" s="61"/>
      <c r="J1097" s="61"/>
      <c r="K1097" s="61"/>
      <c r="L1097" s="61"/>
      <c r="M1097" s="61"/>
      <c r="N1097" s="61"/>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c r="AM1097" s="61"/>
      <c r="AN1097" s="61"/>
      <c r="AO1097" s="61"/>
      <c r="AP1097" s="61"/>
      <c r="AQ1097" s="61"/>
      <c r="AR1097" s="61"/>
      <c r="AS1097" s="61"/>
      <c r="AT1097" s="61"/>
      <c r="AU1097" s="61"/>
    </row>
    <row r="1098" spans="1:47" x14ac:dyDescent="0.35">
      <c r="A1098" s="50"/>
      <c r="B1098" s="50"/>
      <c r="C1098" s="50"/>
      <c r="E1098" s="61"/>
      <c r="F1098" s="61"/>
      <c r="G1098" s="61"/>
      <c r="H1098" s="61"/>
      <c r="I1098" s="61"/>
      <c r="J1098" s="61"/>
      <c r="K1098" s="61"/>
      <c r="L1098" s="61"/>
      <c r="M1098" s="61"/>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1098" s="61"/>
      <c r="AN1098" s="61"/>
      <c r="AO1098" s="61"/>
      <c r="AP1098" s="61"/>
      <c r="AQ1098" s="61"/>
      <c r="AR1098" s="61"/>
      <c r="AS1098" s="61"/>
      <c r="AT1098" s="61"/>
      <c r="AU1098" s="61"/>
    </row>
    <row r="1099" spans="1:47" x14ac:dyDescent="0.35">
      <c r="A1099" s="50"/>
      <c r="B1099" s="50"/>
      <c r="C1099" s="50"/>
      <c r="E1099" s="61"/>
      <c r="F1099" s="61"/>
      <c r="G1099" s="61"/>
      <c r="H1099" s="61"/>
      <c r="I1099" s="61"/>
      <c r="J1099" s="61"/>
      <c r="K1099" s="61"/>
      <c r="L1099" s="61"/>
      <c r="M1099" s="61"/>
      <c r="N1099" s="61"/>
      <c r="O1099" s="61"/>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c r="AM1099" s="61"/>
      <c r="AN1099" s="61"/>
      <c r="AO1099" s="61"/>
      <c r="AP1099" s="61"/>
      <c r="AQ1099" s="61"/>
      <c r="AR1099" s="61"/>
      <c r="AS1099" s="61"/>
      <c r="AT1099" s="61"/>
      <c r="AU1099" s="61"/>
    </row>
    <row r="1100" spans="1:47" x14ac:dyDescent="0.35">
      <c r="A1100" s="50"/>
      <c r="B1100" s="50"/>
      <c r="C1100" s="50"/>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1"/>
      <c r="AT1100" s="61"/>
      <c r="AU1100" s="61"/>
    </row>
    <row r="1101" spans="1:47" x14ac:dyDescent="0.35">
      <c r="A1101" s="50"/>
      <c r="B1101" s="50"/>
      <c r="C1101" s="50"/>
      <c r="E1101" s="61"/>
      <c r="F1101" s="61"/>
      <c r="G1101" s="61"/>
      <c r="H1101" s="61"/>
      <c r="I1101" s="61"/>
      <c r="J1101" s="61"/>
      <c r="K1101" s="61"/>
      <c r="L1101" s="61"/>
      <c r="M1101" s="61"/>
      <c r="N1101" s="61"/>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c r="AM1101" s="61"/>
      <c r="AN1101" s="61"/>
      <c r="AO1101" s="61"/>
      <c r="AP1101" s="61"/>
      <c r="AQ1101" s="61"/>
      <c r="AR1101" s="61"/>
      <c r="AS1101" s="61"/>
      <c r="AT1101" s="61"/>
      <c r="AU1101" s="61"/>
    </row>
    <row r="1102" spans="1:47" x14ac:dyDescent="0.35">
      <c r="A1102" s="50"/>
      <c r="B1102" s="50"/>
      <c r="C1102" s="50"/>
      <c r="E1102" s="61"/>
      <c r="F1102" s="61"/>
      <c r="G1102" s="61"/>
      <c r="H1102" s="61"/>
      <c r="I1102" s="61"/>
      <c r="J1102" s="61"/>
      <c r="K1102" s="61"/>
      <c r="L1102" s="61"/>
      <c r="M1102" s="61"/>
      <c r="N1102" s="61"/>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1102" s="61"/>
      <c r="AN1102" s="61"/>
      <c r="AO1102" s="61"/>
      <c r="AP1102" s="61"/>
      <c r="AQ1102" s="61"/>
      <c r="AR1102" s="61"/>
      <c r="AS1102" s="61"/>
      <c r="AT1102" s="61"/>
      <c r="AU1102" s="61"/>
    </row>
    <row r="1103" spans="1:47" x14ac:dyDescent="0.35">
      <c r="A1103" s="50"/>
      <c r="B1103" s="50"/>
      <c r="C1103" s="50"/>
      <c r="E1103" s="61"/>
      <c r="F1103" s="61"/>
      <c r="G1103" s="61"/>
      <c r="H1103" s="61"/>
      <c r="I1103" s="61"/>
      <c r="J1103" s="61"/>
      <c r="K1103" s="61"/>
      <c r="L1103" s="61"/>
      <c r="M1103" s="61"/>
      <c r="N1103" s="61"/>
      <c r="O1103" s="61"/>
      <c r="P1103" s="61"/>
      <c r="Q1103" s="61"/>
      <c r="R1103" s="61"/>
      <c r="S1103" s="61"/>
      <c r="T1103" s="61"/>
      <c r="U1103" s="61"/>
      <c r="V1103" s="61"/>
      <c r="W1103" s="61"/>
      <c r="X1103" s="61"/>
      <c r="Y1103" s="61"/>
      <c r="Z1103" s="61"/>
      <c r="AA1103" s="61"/>
      <c r="AB1103" s="61"/>
      <c r="AC1103" s="61"/>
      <c r="AD1103" s="61"/>
      <c r="AE1103" s="61"/>
      <c r="AF1103" s="61"/>
      <c r="AG1103" s="61"/>
      <c r="AH1103" s="61"/>
      <c r="AI1103" s="61"/>
      <c r="AJ1103" s="61"/>
      <c r="AK1103" s="61"/>
      <c r="AL1103" s="61"/>
      <c r="AM1103" s="61"/>
      <c r="AN1103" s="61"/>
      <c r="AO1103" s="61"/>
      <c r="AP1103" s="61"/>
      <c r="AQ1103" s="61"/>
      <c r="AR1103" s="61"/>
      <c r="AS1103" s="61"/>
      <c r="AT1103" s="61"/>
      <c r="AU1103" s="61"/>
    </row>
    <row r="1104" spans="1:47" x14ac:dyDescent="0.35">
      <c r="A1104" s="50"/>
      <c r="B1104" s="50"/>
      <c r="C1104" s="50"/>
      <c r="E1104" s="61"/>
      <c r="F1104" s="61"/>
      <c r="G1104" s="61"/>
      <c r="H1104" s="61"/>
      <c r="I1104" s="61"/>
      <c r="J1104" s="61"/>
      <c r="K1104" s="61"/>
      <c r="L1104" s="61"/>
      <c r="M1104" s="61"/>
      <c r="N1104" s="61"/>
      <c r="O1104" s="61"/>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1"/>
      <c r="AL1104" s="61"/>
      <c r="AM1104" s="61"/>
      <c r="AN1104" s="61"/>
      <c r="AO1104" s="61"/>
      <c r="AP1104" s="61"/>
      <c r="AQ1104" s="61"/>
      <c r="AR1104" s="61"/>
      <c r="AS1104" s="61"/>
      <c r="AT1104" s="61"/>
      <c r="AU1104" s="61"/>
    </row>
    <row r="1105" spans="1:47" x14ac:dyDescent="0.35">
      <c r="A1105" s="50"/>
      <c r="B1105" s="50"/>
      <c r="C1105" s="50"/>
      <c r="E1105" s="61"/>
      <c r="F1105" s="61"/>
      <c r="G1105" s="61"/>
      <c r="H1105" s="61"/>
      <c r="I1105" s="61"/>
      <c r="J1105" s="61"/>
      <c r="K1105" s="61"/>
      <c r="L1105" s="61"/>
      <c r="M1105" s="61"/>
      <c r="N1105" s="61"/>
      <c r="O1105" s="61"/>
      <c r="P1105" s="61"/>
      <c r="Q1105" s="61"/>
      <c r="R1105" s="61"/>
      <c r="S1105" s="61"/>
      <c r="T1105" s="61"/>
      <c r="U1105" s="61"/>
      <c r="V1105" s="61"/>
      <c r="W1105" s="61"/>
      <c r="X1105" s="61"/>
      <c r="Y1105" s="61"/>
      <c r="Z1105" s="61"/>
      <c r="AA1105" s="61"/>
      <c r="AB1105" s="61"/>
      <c r="AC1105" s="61"/>
      <c r="AD1105" s="61"/>
      <c r="AE1105" s="61"/>
      <c r="AF1105" s="61"/>
      <c r="AG1105" s="61"/>
      <c r="AH1105" s="61"/>
      <c r="AI1105" s="61"/>
      <c r="AJ1105" s="61"/>
      <c r="AK1105" s="61"/>
      <c r="AL1105" s="61"/>
      <c r="AM1105" s="61"/>
      <c r="AN1105" s="61"/>
      <c r="AO1105" s="61"/>
      <c r="AP1105" s="61"/>
      <c r="AQ1105" s="61"/>
      <c r="AR1105" s="61"/>
      <c r="AS1105" s="61"/>
      <c r="AT1105" s="61"/>
      <c r="AU1105" s="61"/>
    </row>
    <row r="1106" spans="1:47" x14ac:dyDescent="0.35">
      <c r="A1106" s="50"/>
      <c r="B1106" s="50"/>
      <c r="C1106" s="50"/>
      <c r="E1106" s="61"/>
      <c r="F1106" s="61"/>
      <c r="G1106" s="61"/>
      <c r="H1106" s="61"/>
      <c r="I1106" s="61"/>
      <c r="J1106" s="61"/>
      <c r="K1106" s="61"/>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c r="AM1106" s="61"/>
      <c r="AN1106" s="61"/>
      <c r="AO1106" s="61"/>
      <c r="AP1106" s="61"/>
      <c r="AQ1106" s="61"/>
      <c r="AR1106" s="61"/>
      <c r="AS1106" s="61"/>
      <c r="AT1106" s="61"/>
      <c r="AU1106" s="61"/>
    </row>
    <row r="1107" spans="1:47" x14ac:dyDescent="0.35">
      <c r="A1107" s="50"/>
      <c r="B1107" s="50"/>
      <c r="C1107" s="50"/>
      <c r="E1107" s="61"/>
      <c r="F1107" s="61"/>
      <c r="G1107" s="61"/>
      <c r="H1107" s="61"/>
      <c r="I1107" s="61"/>
      <c r="J1107" s="61"/>
      <c r="K1107" s="61"/>
      <c r="L1107" s="61"/>
      <c r="M1107" s="61"/>
      <c r="N1107" s="61"/>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1107" s="61"/>
      <c r="AN1107" s="61"/>
      <c r="AO1107" s="61"/>
      <c r="AP1107" s="61"/>
      <c r="AQ1107" s="61"/>
      <c r="AR1107" s="61"/>
      <c r="AS1107" s="61"/>
      <c r="AT1107" s="61"/>
      <c r="AU1107" s="61"/>
    </row>
    <row r="1108" spans="1:47" x14ac:dyDescent="0.35">
      <c r="A1108" s="50"/>
      <c r="B1108" s="50"/>
      <c r="C1108" s="50"/>
      <c r="E1108" s="61"/>
      <c r="F1108" s="61"/>
      <c r="G1108" s="61"/>
      <c r="H1108" s="61"/>
      <c r="I1108" s="61"/>
      <c r="J1108" s="61"/>
      <c r="K1108" s="61"/>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c r="AM1108" s="61"/>
      <c r="AN1108" s="61"/>
      <c r="AO1108" s="61"/>
      <c r="AP1108" s="61"/>
      <c r="AQ1108" s="61"/>
      <c r="AR1108" s="61"/>
      <c r="AS1108" s="61"/>
      <c r="AT1108" s="61"/>
      <c r="AU1108" s="61"/>
    </row>
    <row r="1109" spans="1:47" x14ac:dyDescent="0.35">
      <c r="A1109" s="50"/>
      <c r="B1109" s="50"/>
      <c r="C1109" s="50"/>
      <c r="E1109" s="61"/>
      <c r="F1109" s="61"/>
      <c r="G1109" s="61"/>
      <c r="H1109" s="61"/>
      <c r="I1109" s="61"/>
      <c r="J1109" s="61"/>
      <c r="K1109" s="61"/>
      <c r="L1109" s="61"/>
      <c r="M1109" s="61"/>
      <c r="N1109" s="61"/>
      <c r="O1109" s="61"/>
      <c r="P1109" s="61"/>
      <c r="Q1109" s="61"/>
      <c r="R1109" s="61"/>
      <c r="S1109" s="61"/>
      <c r="T1109" s="61"/>
      <c r="U1109" s="61"/>
      <c r="V1109" s="61"/>
      <c r="W1109" s="61"/>
      <c r="X1109" s="61"/>
      <c r="Y1109" s="61"/>
      <c r="Z1109" s="61"/>
      <c r="AA1109" s="61"/>
      <c r="AB1109" s="61"/>
      <c r="AC1109" s="61"/>
      <c r="AD1109" s="61"/>
      <c r="AE1109" s="61"/>
      <c r="AF1109" s="61"/>
      <c r="AG1109" s="61"/>
      <c r="AH1109" s="61"/>
      <c r="AI1109" s="61"/>
      <c r="AJ1109" s="61"/>
      <c r="AK1109" s="61"/>
      <c r="AL1109" s="61"/>
      <c r="AM1109" s="61"/>
      <c r="AN1109" s="61"/>
      <c r="AO1109" s="61"/>
      <c r="AP1109" s="61"/>
      <c r="AQ1109" s="61"/>
      <c r="AR1109" s="61"/>
      <c r="AS1109" s="61"/>
      <c r="AT1109" s="61"/>
      <c r="AU1109" s="61"/>
    </row>
    <row r="1110" spans="1:47" x14ac:dyDescent="0.35">
      <c r="A1110" s="50"/>
      <c r="B1110" s="50"/>
      <c r="C1110" s="50"/>
      <c r="E1110" s="61"/>
      <c r="F1110" s="61"/>
      <c r="G1110" s="61"/>
      <c r="H1110" s="61"/>
      <c r="I1110" s="61"/>
      <c r="J1110" s="61"/>
      <c r="K1110" s="61"/>
      <c r="L1110" s="61"/>
      <c r="M1110" s="61"/>
      <c r="N1110" s="61"/>
      <c r="O1110" s="61"/>
      <c r="P1110" s="61"/>
      <c r="Q1110" s="61"/>
      <c r="R1110" s="61"/>
      <c r="S1110" s="61"/>
      <c r="T1110" s="61"/>
      <c r="U1110" s="61"/>
      <c r="V1110" s="61"/>
      <c r="W1110" s="61"/>
      <c r="X1110" s="61"/>
      <c r="Y1110" s="61"/>
      <c r="Z1110" s="61"/>
      <c r="AA1110" s="61"/>
      <c r="AB1110" s="61"/>
      <c r="AC1110" s="61"/>
      <c r="AD1110" s="61"/>
      <c r="AE1110" s="61"/>
      <c r="AF1110" s="61"/>
      <c r="AG1110" s="61"/>
      <c r="AH1110" s="61"/>
      <c r="AI1110" s="61"/>
      <c r="AJ1110" s="61"/>
      <c r="AK1110" s="61"/>
      <c r="AL1110" s="61"/>
      <c r="AM1110" s="61"/>
      <c r="AN1110" s="61"/>
      <c r="AO1110" s="61"/>
      <c r="AP1110" s="61"/>
      <c r="AQ1110" s="61"/>
      <c r="AR1110" s="61"/>
      <c r="AS1110" s="61"/>
      <c r="AT1110" s="61"/>
      <c r="AU1110" s="61"/>
    </row>
    <row r="1111" spans="1:47" x14ac:dyDescent="0.35">
      <c r="A1111" s="50"/>
      <c r="B1111" s="50"/>
      <c r="C1111" s="50"/>
      <c r="F1111" s="45"/>
      <c r="G1111" s="45"/>
      <c r="H1111" s="45"/>
      <c r="I1111" s="45"/>
      <c r="J1111" s="45"/>
      <c r="K1111" s="45"/>
      <c r="L1111" s="45"/>
      <c r="M1111" s="45"/>
      <c r="N1111" s="45"/>
      <c r="O1111" s="45"/>
      <c r="P1111" s="45"/>
      <c r="Q1111" s="45"/>
      <c r="R1111" s="45"/>
      <c r="S1111" s="45"/>
      <c r="T1111" s="45"/>
      <c r="U1111" s="45"/>
      <c r="V1111" s="45"/>
      <c r="W1111" s="45"/>
      <c r="X1111" s="45"/>
      <c r="Y1111" s="45"/>
      <c r="Z1111" s="45"/>
      <c r="AA1111" s="45"/>
      <c r="AB1111" s="45"/>
      <c r="AC1111" s="45"/>
      <c r="AD1111" s="45"/>
      <c r="AE1111" s="45"/>
      <c r="AF1111" s="45"/>
      <c r="AG1111" s="45"/>
      <c r="AL1111" s="61"/>
      <c r="AM1111" s="61"/>
      <c r="AN1111" s="61"/>
      <c r="AO1111" s="61"/>
      <c r="AP1111" s="61"/>
    </row>
    <row r="1112" spans="1:47" x14ac:dyDescent="0.35">
      <c r="A1112" s="50"/>
      <c r="B1112" s="50"/>
      <c r="C1112" s="50"/>
      <c r="F1112" s="45"/>
      <c r="G1112" s="45"/>
      <c r="H1112" s="45"/>
      <c r="I1112" s="45"/>
      <c r="J1112" s="45"/>
      <c r="K1112" s="45"/>
      <c r="L1112" s="45"/>
      <c r="M1112" s="45"/>
      <c r="N1112" s="45"/>
      <c r="O1112" s="45"/>
      <c r="P1112" s="45"/>
      <c r="Q1112" s="45"/>
      <c r="R1112" s="45"/>
      <c r="S1112" s="45"/>
      <c r="T1112" s="45"/>
      <c r="U1112" s="45"/>
      <c r="V1112" s="45"/>
      <c r="W1112" s="45"/>
      <c r="X1112" s="45"/>
      <c r="Y1112" s="45"/>
      <c r="Z1112" s="45"/>
      <c r="AA1112" s="45"/>
      <c r="AB1112" s="45"/>
      <c r="AC1112" s="45"/>
      <c r="AD1112" s="45"/>
      <c r="AE1112" s="45"/>
      <c r="AF1112" s="45"/>
      <c r="AG1112" s="45"/>
      <c r="AL1112" s="61"/>
      <c r="AM1112" s="61"/>
      <c r="AN1112" s="61"/>
      <c r="AO1112" s="61"/>
      <c r="AP1112" s="61"/>
    </row>
    <row r="1113" spans="1:47" x14ac:dyDescent="0.35">
      <c r="A1113" s="50"/>
      <c r="B1113" s="50"/>
      <c r="C1113" s="50"/>
      <c r="F1113" s="45"/>
      <c r="G1113" s="45"/>
      <c r="H1113" s="45"/>
      <c r="I1113" s="45"/>
      <c r="J1113" s="45"/>
      <c r="K1113" s="45"/>
      <c r="L1113" s="45"/>
      <c r="M1113" s="45"/>
      <c r="N1113" s="45"/>
      <c r="O1113" s="45"/>
      <c r="P1113" s="45"/>
      <c r="Q1113" s="45"/>
      <c r="R1113" s="45"/>
      <c r="S1113" s="45"/>
      <c r="T1113" s="45"/>
      <c r="U1113" s="45"/>
      <c r="V1113" s="45"/>
      <c r="W1113" s="45"/>
      <c r="X1113" s="45"/>
      <c r="Y1113" s="45"/>
      <c r="Z1113" s="45"/>
      <c r="AA1113" s="45"/>
      <c r="AB1113" s="45"/>
      <c r="AC1113" s="45"/>
      <c r="AD1113" s="45"/>
      <c r="AE1113" s="45"/>
      <c r="AF1113" s="45"/>
      <c r="AG1113" s="45"/>
      <c r="AL1113" s="61"/>
      <c r="AM1113" s="61"/>
      <c r="AN1113" s="61"/>
      <c r="AO1113" s="61"/>
      <c r="AP1113" s="61"/>
    </row>
    <row r="1114" spans="1:47" x14ac:dyDescent="0.35">
      <c r="A1114" s="50"/>
      <c r="B1114" s="50"/>
      <c r="C1114" s="50"/>
      <c r="F1114" s="45"/>
      <c r="G1114" s="45"/>
      <c r="H1114" s="45"/>
      <c r="I1114" s="45"/>
      <c r="J1114" s="45"/>
      <c r="K1114" s="45"/>
      <c r="L1114" s="45"/>
      <c r="M1114" s="45"/>
      <c r="N1114" s="45"/>
      <c r="O1114" s="45"/>
      <c r="P1114" s="45"/>
      <c r="Q1114" s="45"/>
      <c r="R1114" s="45"/>
      <c r="S1114" s="45"/>
      <c r="T1114" s="45"/>
      <c r="U1114" s="45"/>
      <c r="V1114" s="45"/>
      <c r="W1114" s="45"/>
      <c r="X1114" s="45"/>
      <c r="Y1114" s="45"/>
      <c r="Z1114" s="45"/>
      <c r="AA1114" s="45"/>
      <c r="AB1114" s="45"/>
      <c r="AC1114" s="45"/>
      <c r="AD1114" s="45"/>
      <c r="AE1114" s="45"/>
      <c r="AF1114" s="45"/>
      <c r="AG1114" s="45"/>
      <c r="AL1114" s="61"/>
      <c r="AM1114" s="61"/>
      <c r="AN1114" s="61"/>
      <c r="AO1114" s="61"/>
      <c r="AP1114" s="61"/>
    </row>
    <row r="1115" spans="1:47" x14ac:dyDescent="0.35">
      <c r="A1115" s="50"/>
      <c r="B1115" s="50"/>
      <c r="C1115" s="50"/>
      <c r="F1115" s="45"/>
      <c r="G1115" s="45"/>
      <c r="H1115" s="45"/>
      <c r="I1115" s="45"/>
      <c r="J1115" s="45"/>
      <c r="K1115" s="45"/>
      <c r="L1115" s="45"/>
      <c r="M1115" s="45"/>
      <c r="N1115" s="45"/>
      <c r="O1115" s="45"/>
      <c r="P1115" s="45"/>
      <c r="Q1115" s="45"/>
      <c r="R1115" s="45"/>
      <c r="S1115" s="45"/>
      <c r="T1115" s="45"/>
      <c r="U1115" s="45"/>
      <c r="V1115" s="45"/>
      <c r="W1115" s="45"/>
      <c r="X1115" s="45"/>
      <c r="Y1115" s="45"/>
      <c r="Z1115" s="45"/>
      <c r="AA1115" s="45"/>
      <c r="AB1115" s="45"/>
      <c r="AC1115" s="45"/>
      <c r="AD1115" s="45"/>
      <c r="AE1115" s="45"/>
      <c r="AF1115" s="45"/>
      <c r="AG1115" s="45"/>
      <c r="AL1115" s="61"/>
      <c r="AM1115" s="61"/>
      <c r="AN1115" s="61"/>
      <c r="AO1115" s="61"/>
      <c r="AP1115" s="61"/>
    </row>
    <row r="1116" spans="1:47" x14ac:dyDescent="0.35">
      <c r="A1116" s="50"/>
      <c r="B1116" s="50"/>
      <c r="C1116" s="50"/>
      <c r="F1116" s="45"/>
      <c r="G1116" s="45"/>
      <c r="H1116" s="45"/>
      <c r="I1116" s="45"/>
      <c r="J1116" s="45"/>
      <c r="K1116" s="45"/>
      <c r="L1116" s="45"/>
      <c r="M1116" s="45"/>
      <c r="N1116" s="45"/>
      <c r="O1116" s="45"/>
      <c r="P1116" s="45"/>
      <c r="Q1116" s="45"/>
      <c r="R1116" s="45"/>
      <c r="S1116" s="45"/>
      <c r="T1116" s="45"/>
      <c r="U1116" s="45"/>
      <c r="V1116" s="45"/>
      <c r="W1116" s="45"/>
      <c r="X1116" s="45"/>
      <c r="Y1116" s="45"/>
      <c r="Z1116" s="45"/>
      <c r="AA1116" s="45"/>
      <c r="AB1116" s="45"/>
      <c r="AC1116" s="45"/>
      <c r="AD1116" s="45"/>
      <c r="AE1116" s="45"/>
      <c r="AF1116" s="45"/>
      <c r="AG1116" s="45"/>
      <c r="AL1116" s="61"/>
      <c r="AM1116" s="61"/>
      <c r="AN1116" s="61"/>
      <c r="AO1116" s="61"/>
      <c r="AP1116" s="61"/>
    </row>
    <row r="1117" spans="1:47" x14ac:dyDescent="0.35">
      <c r="A1117" s="50"/>
      <c r="B1117" s="50"/>
      <c r="C1117" s="50"/>
      <c r="F1117" s="45"/>
      <c r="G1117" s="45"/>
      <c r="H1117" s="45"/>
      <c r="I1117" s="45"/>
      <c r="J1117" s="45"/>
      <c r="K1117" s="45"/>
      <c r="L1117" s="45"/>
      <c r="M1117" s="45"/>
      <c r="N1117" s="45"/>
      <c r="O1117" s="45"/>
      <c r="P1117" s="45"/>
      <c r="Q1117" s="45"/>
      <c r="R1117" s="45"/>
      <c r="S1117" s="45"/>
      <c r="T1117" s="45"/>
      <c r="U1117" s="45"/>
      <c r="V1117" s="45"/>
      <c r="W1117" s="45"/>
      <c r="X1117" s="45"/>
      <c r="Y1117" s="45"/>
      <c r="Z1117" s="45"/>
      <c r="AA1117" s="45"/>
      <c r="AB1117" s="45"/>
      <c r="AC1117" s="45"/>
      <c r="AD1117" s="45"/>
      <c r="AE1117" s="45"/>
      <c r="AF1117" s="45"/>
      <c r="AG1117" s="45"/>
      <c r="AL1117" s="61"/>
      <c r="AM1117" s="61"/>
      <c r="AN1117" s="61"/>
      <c r="AO1117" s="61"/>
      <c r="AP1117" s="61"/>
    </row>
    <row r="1118" spans="1:47" x14ac:dyDescent="0.35">
      <c r="A1118" s="50"/>
      <c r="B1118" s="50"/>
      <c r="C1118" s="50"/>
      <c r="F1118" s="45"/>
      <c r="G1118" s="45"/>
      <c r="H1118" s="45"/>
      <c r="I1118" s="45"/>
      <c r="J1118" s="45"/>
      <c r="K1118" s="45"/>
      <c r="L1118" s="45"/>
      <c r="M1118" s="45"/>
      <c r="N1118" s="45"/>
      <c r="O1118" s="45"/>
      <c r="P1118" s="45"/>
      <c r="Q1118" s="45"/>
      <c r="R1118" s="45"/>
      <c r="S1118" s="45"/>
      <c r="T1118" s="45"/>
      <c r="U1118" s="45"/>
      <c r="V1118" s="45"/>
      <c r="W1118" s="45"/>
      <c r="X1118" s="45"/>
      <c r="Y1118" s="45"/>
      <c r="Z1118" s="45"/>
      <c r="AA1118" s="45"/>
      <c r="AB1118" s="45"/>
      <c r="AC1118" s="45"/>
      <c r="AD1118" s="45"/>
      <c r="AE1118" s="45"/>
      <c r="AF1118" s="45"/>
      <c r="AG1118" s="45"/>
      <c r="AL1118" s="61"/>
      <c r="AM1118" s="61"/>
      <c r="AN1118" s="61"/>
      <c r="AO1118" s="61"/>
      <c r="AP1118" s="61"/>
    </row>
    <row r="1119" spans="1:47" x14ac:dyDescent="0.35">
      <c r="A1119" s="50"/>
      <c r="B1119" s="50"/>
      <c r="C1119" s="50"/>
      <c r="F1119" s="45"/>
      <c r="G1119" s="45"/>
      <c r="H1119" s="45"/>
      <c r="I1119" s="45"/>
      <c r="J1119" s="45"/>
      <c r="K1119" s="45"/>
      <c r="L1119" s="45"/>
      <c r="M1119" s="45"/>
      <c r="N1119" s="45"/>
      <c r="O1119" s="45"/>
      <c r="P1119" s="45"/>
      <c r="Q1119" s="45"/>
      <c r="R1119" s="45"/>
      <c r="S1119" s="45"/>
      <c r="T1119" s="45"/>
      <c r="U1119" s="45"/>
      <c r="V1119" s="45"/>
      <c r="W1119" s="45"/>
      <c r="X1119" s="45"/>
      <c r="Y1119" s="45"/>
      <c r="Z1119" s="45"/>
      <c r="AA1119" s="45"/>
      <c r="AB1119" s="45"/>
      <c r="AC1119" s="45"/>
      <c r="AD1119" s="45"/>
      <c r="AE1119" s="45"/>
      <c r="AF1119" s="45"/>
      <c r="AG1119" s="45"/>
      <c r="AL1119" s="61"/>
      <c r="AM1119" s="61"/>
      <c r="AN1119" s="61"/>
      <c r="AO1119" s="61"/>
      <c r="AP1119" s="61"/>
    </row>
    <row r="1120" spans="1:47" x14ac:dyDescent="0.35">
      <c r="A1120" s="50"/>
      <c r="B1120" s="50"/>
      <c r="C1120" s="50"/>
      <c r="F1120" s="45"/>
      <c r="G1120" s="45"/>
      <c r="H1120" s="45"/>
      <c r="I1120" s="45"/>
      <c r="J1120" s="45"/>
      <c r="K1120" s="45"/>
      <c r="L1120" s="45"/>
      <c r="M1120" s="45"/>
      <c r="N1120" s="45"/>
      <c r="O1120" s="45"/>
      <c r="P1120" s="45"/>
      <c r="Q1120" s="45"/>
      <c r="R1120" s="45"/>
      <c r="S1120" s="45"/>
      <c r="T1120" s="45"/>
      <c r="U1120" s="45"/>
      <c r="V1120" s="45"/>
      <c r="W1120" s="45"/>
      <c r="X1120" s="45"/>
      <c r="Y1120" s="45"/>
      <c r="Z1120" s="45"/>
      <c r="AA1120" s="45"/>
      <c r="AB1120" s="45"/>
      <c r="AC1120" s="45"/>
      <c r="AD1120" s="45"/>
      <c r="AE1120" s="45"/>
      <c r="AF1120" s="45"/>
      <c r="AG1120" s="45"/>
      <c r="AL1120" s="61"/>
      <c r="AM1120" s="61"/>
      <c r="AN1120" s="61"/>
      <c r="AO1120" s="61"/>
      <c r="AP1120" s="61"/>
    </row>
    <row r="1121" spans="1:42" x14ac:dyDescent="0.35">
      <c r="A1121" s="50"/>
      <c r="B1121" s="50"/>
      <c r="C1121" s="50"/>
      <c r="F1121" s="45"/>
      <c r="G1121" s="45"/>
      <c r="H1121" s="45"/>
      <c r="I1121" s="45"/>
      <c r="J1121" s="45"/>
      <c r="K1121" s="45"/>
      <c r="L1121" s="45"/>
      <c r="M1121" s="45"/>
      <c r="N1121" s="45"/>
      <c r="O1121" s="45"/>
      <c r="P1121" s="45"/>
      <c r="Q1121" s="45"/>
      <c r="R1121" s="45"/>
      <c r="S1121" s="45"/>
      <c r="T1121" s="45"/>
      <c r="U1121" s="45"/>
      <c r="V1121" s="45"/>
      <c r="W1121" s="45"/>
      <c r="X1121" s="45"/>
      <c r="Y1121" s="45"/>
      <c r="Z1121" s="45"/>
      <c r="AA1121" s="45"/>
      <c r="AB1121" s="45"/>
      <c r="AC1121" s="45"/>
      <c r="AD1121" s="45"/>
      <c r="AE1121" s="45"/>
      <c r="AF1121" s="45"/>
      <c r="AG1121" s="45"/>
      <c r="AL1121" s="61"/>
      <c r="AM1121" s="61"/>
      <c r="AN1121" s="61"/>
      <c r="AO1121" s="61"/>
      <c r="AP1121" s="61"/>
    </row>
    <row r="1122" spans="1:42" x14ac:dyDescent="0.35">
      <c r="A1122" s="50"/>
      <c r="B1122" s="50"/>
      <c r="C1122" s="50"/>
      <c r="F1122" s="45"/>
      <c r="G1122" s="45"/>
      <c r="H1122" s="45"/>
      <c r="I1122" s="45"/>
      <c r="J1122" s="45"/>
      <c r="K1122" s="45"/>
      <c r="L1122" s="45"/>
      <c r="M1122" s="45"/>
      <c r="N1122" s="45"/>
      <c r="O1122" s="45"/>
      <c r="P1122" s="45"/>
      <c r="Q1122" s="45"/>
      <c r="R1122" s="45"/>
      <c r="S1122" s="45"/>
      <c r="T1122" s="45"/>
      <c r="U1122" s="45"/>
      <c r="V1122" s="45"/>
      <c r="W1122" s="45"/>
      <c r="X1122" s="45"/>
      <c r="Y1122" s="45"/>
      <c r="Z1122" s="45"/>
      <c r="AA1122" s="45"/>
      <c r="AB1122" s="45"/>
      <c r="AC1122" s="45"/>
      <c r="AD1122" s="45"/>
      <c r="AE1122" s="45"/>
      <c r="AF1122" s="45"/>
      <c r="AG1122" s="45"/>
      <c r="AL1122" s="61"/>
      <c r="AM1122" s="61"/>
      <c r="AN1122" s="61"/>
      <c r="AO1122" s="61"/>
      <c r="AP1122" s="61"/>
    </row>
    <row r="1123" spans="1:42" x14ac:dyDescent="0.35">
      <c r="A1123" s="50"/>
      <c r="B1123" s="50"/>
      <c r="C1123" s="50"/>
      <c r="E1123" s="50"/>
      <c r="F1123" s="45"/>
      <c r="G1123" s="45"/>
      <c r="H1123" s="45"/>
      <c r="I1123" s="45"/>
      <c r="J1123" s="45"/>
      <c r="K1123" s="45"/>
      <c r="L1123" s="45"/>
      <c r="M1123" s="45"/>
      <c r="N1123" s="45"/>
      <c r="O1123" s="45"/>
      <c r="P1123" s="45"/>
      <c r="Q1123" s="45"/>
      <c r="R1123" s="45"/>
      <c r="S1123" s="45"/>
      <c r="T1123" s="45"/>
      <c r="U1123" s="45"/>
      <c r="V1123" s="45"/>
      <c r="W1123" s="45"/>
      <c r="X1123" s="45"/>
      <c r="Y1123" s="45"/>
      <c r="Z1123" s="45"/>
      <c r="AA1123" s="45"/>
      <c r="AB1123" s="45"/>
      <c r="AC1123" s="45"/>
      <c r="AD1123" s="45"/>
      <c r="AE1123" s="45"/>
      <c r="AF1123" s="45"/>
      <c r="AG1123" s="45"/>
      <c r="AL1123" s="61"/>
      <c r="AM1123" s="61"/>
      <c r="AN1123" s="61"/>
      <c r="AO1123" s="61"/>
      <c r="AP1123" s="61"/>
    </row>
    <row r="1124" spans="1:42" x14ac:dyDescent="0.35">
      <c r="A1124" s="50"/>
      <c r="B1124" s="50"/>
      <c r="C1124" s="50"/>
      <c r="E1124" s="50"/>
      <c r="F1124" s="45"/>
      <c r="G1124" s="45"/>
      <c r="H1124" s="45"/>
      <c r="I1124" s="45"/>
      <c r="J1124" s="45"/>
      <c r="K1124" s="45"/>
      <c r="L1124" s="45"/>
      <c r="M1124" s="45"/>
      <c r="N1124" s="45"/>
      <c r="O1124" s="45"/>
      <c r="P1124" s="45"/>
      <c r="Q1124" s="45"/>
      <c r="R1124" s="45"/>
      <c r="S1124" s="45"/>
      <c r="T1124" s="45"/>
      <c r="U1124" s="45"/>
      <c r="V1124" s="45"/>
      <c r="W1124" s="45"/>
      <c r="X1124" s="45"/>
      <c r="Y1124" s="45"/>
      <c r="Z1124" s="45"/>
      <c r="AA1124" s="45"/>
      <c r="AB1124" s="45"/>
      <c r="AC1124" s="45"/>
      <c r="AD1124" s="45"/>
      <c r="AE1124" s="45"/>
      <c r="AF1124" s="45"/>
      <c r="AG1124" s="45"/>
      <c r="AL1124" s="61"/>
      <c r="AM1124" s="61"/>
      <c r="AN1124" s="61"/>
      <c r="AO1124" s="61"/>
      <c r="AP1124" s="61"/>
    </row>
    <row r="1125" spans="1:42" x14ac:dyDescent="0.35">
      <c r="A1125" s="50"/>
      <c r="B1125" s="50"/>
      <c r="C1125" s="50"/>
      <c r="E1125" s="50"/>
      <c r="F1125" s="45"/>
      <c r="G1125" s="45"/>
      <c r="H1125" s="45"/>
      <c r="I1125" s="45"/>
      <c r="J1125" s="45"/>
      <c r="K1125" s="45"/>
      <c r="L1125" s="45"/>
      <c r="M1125" s="45"/>
      <c r="N1125" s="45"/>
      <c r="O1125" s="45"/>
      <c r="P1125" s="45"/>
      <c r="Q1125" s="45"/>
      <c r="R1125" s="45"/>
      <c r="S1125" s="45"/>
      <c r="T1125" s="45"/>
      <c r="U1125" s="45"/>
      <c r="V1125" s="45"/>
      <c r="W1125" s="45"/>
      <c r="X1125" s="45"/>
      <c r="Y1125" s="45"/>
      <c r="Z1125" s="45"/>
      <c r="AA1125" s="45"/>
      <c r="AB1125" s="45"/>
      <c r="AC1125" s="45"/>
      <c r="AD1125" s="45"/>
      <c r="AE1125" s="45"/>
      <c r="AF1125" s="45"/>
      <c r="AG1125" s="45"/>
      <c r="AL1125" s="61"/>
      <c r="AM1125" s="61"/>
      <c r="AN1125" s="61"/>
      <c r="AO1125" s="61"/>
      <c r="AP1125" s="61"/>
    </row>
    <row r="1126" spans="1:42" x14ac:dyDescent="0.35">
      <c r="A1126" s="50"/>
      <c r="B1126" s="50"/>
      <c r="C1126" s="50"/>
      <c r="E1126" s="50"/>
      <c r="F1126" s="45"/>
      <c r="G1126" s="45"/>
      <c r="H1126" s="45"/>
      <c r="I1126" s="45"/>
      <c r="J1126" s="45"/>
      <c r="K1126" s="45"/>
      <c r="L1126" s="45"/>
      <c r="M1126" s="45"/>
      <c r="N1126" s="45"/>
      <c r="O1126" s="45"/>
      <c r="P1126" s="45"/>
      <c r="Q1126" s="45"/>
      <c r="R1126" s="45"/>
      <c r="S1126" s="45"/>
      <c r="T1126" s="45"/>
      <c r="U1126" s="45"/>
      <c r="V1126" s="45"/>
      <c r="W1126" s="45"/>
      <c r="X1126" s="45"/>
      <c r="Y1126" s="45"/>
      <c r="Z1126" s="45"/>
      <c r="AA1126" s="45"/>
      <c r="AB1126" s="45"/>
      <c r="AC1126" s="45"/>
      <c r="AD1126" s="45"/>
      <c r="AE1126" s="45"/>
      <c r="AF1126" s="45"/>
      <c r="AG1126" s="45"/>
      <c r="AL1126" s="61"/>
      <c r="AM1126" s="61"/>
      <c r="AN1126" s="61"/>
      <c r="AO1126" s="61"/>
      <c r="AP1126" s="61"/>
    </row>
    <row r="1127" spans="1:42" x14ac:dyDescent="0.35">
      <c r="A1127" s="50"/>
      <c r="B1127" s="50"/>
      <c r="C1127" s="50"/>
      <c r="E1127" s="50"/>
      <c r="F1127" s="45"/>
      <c r="G1127" s="45"/>
      <c r="H1127" s="45"/>
      <c r="I1127" s="45"/>
      <c r="J1127" s="45"/>
      <c r="K1127" s="45"/>
      <c r="L1127" s="45"/>
      <c r="M1127" s="45"/>
      <c r="N1127" s="45"/>
      <c r="O1127" s="45"/>
      <c r="P1127" s="45"/>
      <c r="Q1127" s="45"/>
      <c r="R1127" s="45"/>
      <c r="S1127" s="45"/>
      <c r="T1127" s="45"/>
      <c r="U1127" s="45"/>
      <c r="V1127" s="45"/>
      <c r="W1127" s="45"/>
      <c r="X1127" s="45"/>
      <c r="Y1127" s="45"/>
      <c r="Z1127" s="45"/>
      <c r="AA1127" s="45"/>
      <c r="AB1127" s="45"/>
      <c r="AC1127" s="45"/>
      <c r="AD1127" s="45"/>
      <c r="AE1127" s="45"/>
      <c r="AF1127" s="45"/>
      <c r="AG1127" s="45"/>
      <c r="AL1127" s="61"/>
      <c r="AM1127" s="61"/>
      <c r="AN1127" s="61"/>
      <c r="AO1127" s="61"/>
      <c r="AP1127" s="61"/>
    </row>
    <row r="1128" spans="1:42" x14ac:dyDescent="0.35">
      <c r="A1128" s="50"/>
      <c r="B1128" s="50"/>
      <c r="C1128" s="50"/>
      <c r="E1128" s="50"/>
      <c r="F1128" s="45"/>
      <c r="G1128" s="45"/>
      <c r="H1128" s="45"/>
      <c r="I1128" s="45"/>
      <c r="J1128" s="45"/>
      <c r="K1128" s="45"/>
      <c r="L1128" s="45"/>
      <c r="M1128" s="45"/>
      <c r="N1128" s="45"/>
      <c r="O1128" s="45"/>
      <c r="P1128" s="45"/>
      <c r="Q1128" s="45"/>
      <c r="R1128" s="45"/>
      <c r="S1128" s="45"/>
      <c r="T1128" s="45"/>
      <c r="U1128" s="45"/>
      <c r="V1128" s="45"/>
      <c r="W1128" s="45"/>
      <c r="X1128" s="45"/>
      <c r="Y1128" s="45"/>
      <c r="Z1128" s="45"/>
      <c r="AA1128" s="45"/>
      <c r="AB1128" s="45"/>
      <c r="AC1128" s="45"/>
      <c r="AD1128" s="45"/>
      <c r="AE1128" s="45"/>
      <c r="AF1128" s="45"/>
      <c r="AG1128" s="45"/>
      <c r="AL1128" s="61"/>
      <c r="AM1128" s="61"/>
      <c r="AN1128" s="61"/>
      <c r="AO1128" s="61"/>
      <c r="AP1128" s="61"/>
    </row>
    <row r="1129" spans="1:42" x14ac:dyDescent="0.35">
      <c r="A1129" s="50"/>
      <c r="B1129" s="50"/>
      <c r="C1129" s="50"/>
      <c r="E1129" s="50"/>
      <c r="F1129" s="45"/>
      <c r="G1129" s="45"/>
      <c r="H1129" s="45"/>
      <c r="I1129" s="45"/>
      <c r="J1129" s="45"/>
      <c r="K1129" s="45"/>
      <c r="L1129" s="45"/>
      <c r="M1129" s="45"/>
      <c r="N1129" s="45"/>
      <c r="O1129" s="45"/>
      <c r="P1129" s="45"/>
      <c r="Q1129" s="45"/>
      <c r="R1129" s="45"/>
      <c r="S1129" s="45"/>
      <c r="T1129" s="45"/>
      <c r="U1129" s="45"/>
      <c r="V1129" s="45"/>
      <c r="W1129" s="45"/>
      <c r="X1129" s="45"/>
      <c r="Y1129" s="45"/>
      <c r="Z1129" s="45"/>
      <c r="AA1129" s="45"/>
      <c r="AB1129" s="45"/>
      <c r="AC1129" s="45"/>
      <c r="AD1129" s="45"/>
      <c r="AE1129" s="45"/>
      <c r="AF1129" s="45"/>
      <c r="AG1129" s="45"/>
      <c r="AL1129" s="61"/>
      <c r="AM1129" s="61"/>
      <c r="AN1129" s="61"/>
      <c r="AO1129" s="61"/>
      <c r="AP1129" s="61"/>
    </row>
    <row r="1130" spans="1:42" x14ac:dyDescent="0.35">
      <c r="A1130" s="50"/>
      <c r="B1130" s="50"/>
      <c r="C1130" s="50"/>
      <c r="E1130" s="50"/>
      <c r="F1130" s="45"/>
      <c r="G1130" s="45"/>
      <c r="H1130" s="45"/>
      <c r="I1130" s="45"/>
      <c r="J1130" s="45"/>
      <c r="K1130" s="45"/>
      <c r="L1130" s="45"/>
      <c r="M1130" s="45"/>
      <c r="N1130" s="45"/>
      <c r="O1130" s="45"/>
      <c r="P1130" s="45"/>
      <c r="Q1130" s="45"/>
      <c r="R1130" s="45"/>
      <c r="S1130" s="45"/>
      <c r="T1130" s="45"/>
      <c r="U1130" s="45"/>
      <c r="V1130" s="45"/>
      <c r="W1130" s="45"/>
      <c r="X1130" s="45"/>
      <c r="Y1130" s="45"/>
      <c r="Z1130" s="45"/>
      <c r="AA1130" s="45"/>
      <c r="AB1130" s="45"/>
      <c r="AC1130" s="45"/>
      <c r="AD1130" s="45"/>
      <c r="AE1130" s="45"/>
      <c r="AF1130" s="45"/>
      <c r="AG1130" s="45"/>
      <c r="AL1130" s="61"/>
      <c r="AM1130" s="61"/>
      <c r="AN1130" s="61"/>
      <c r="AO1130" s="61"/>
      <c r="AP1130" s="61"/>
    </row>
    <row r="1131" spans="1:42" x14ac:dyDescent="0.35">
      <c r="A1131" s="50"/>
      <c r="B1131" s="50"/>
      <c r="C1131" s="50"/>
      <c r="E1131" s="50"/>
      <c r="F1131" s="45"/>
      <c r="G1131" s="45"/>
      <c r="H1131" s="45"/>
      <c r="I1131" s="45"/>
      <c r="J1131" s="45"/>
      <c r="K1131" s="45"/>
      <c r="L1131" s="45"/>
      <c r="M1131" s="45"/>
      <c r="N1131" s="45"/>
      <c r="O1131" s="45"/>
      <c r="P1131" s="45"/>
      <c r="Q1131" s="45"/>
      <c r="R1131" s="45"/>
      <c r="S1131" s="45"/>
      <c r="T1131" s="45"/>
      <c r="U1131" s="45"/>
      <c r="V1131" s="45"/>
      <c r="W1131" s="45"/>
      <c r="X1131" s="45"/>
      <c r="Y1131" s="45"/>
      <c r="Z1131" s="45"/>
      <c r="AA1131" s="45"/>
      <c r="AB1131" s="45"/>
      <c r="AC1131" s="45"/>
      <c r="AD1131" s="45"/>
      <c r="AE1131" s="45"/>
      <c r="AF1131" s="45"/>
      <c r="AG1131" s="45"/>
      <c r="AL1131" s="61"/>
      <c r="AM1131" s="61"/>
      <c r="AN1131" s="61"/>
      <c r="AO1131" s="61"/>
      <c r="AP1131" s="61"/>
    </row>
    <row r="1132" spans="1:42" x14ac:dyDescent="0.35">
      <c r="A1132" s="50"/>
      <c r="B1132" s="50"/>
      <c r="C1132" s="50"/>
      <c r="E1132" s="50"/>
      <c r="F1132" s="45"/>
      <c r="G1132" s="45"/>
      <c r="H1132" s="45"/>
      <c r="I1132" s="45"/>
      <c r="J1132" s="45"/>
      <c r="K1132" s="45"/>
      <c r="L1132" s="45"/>
      <c r="M1132" s="45"/>
      <c r="N1132" s="45"/>
      <c r="O1132" s="45"/>
      <c r="P1132" s="45"/>
      <c r="Q1132" s="45"/>
      <c r="R1132" s="45"/>
      <c r="S1132" s="45"/>
      <c r="T1132" s="45"/>
      <c r="U1132" s="45"/>
      <c r="V1132" s="45"/>
      <c r="W1132" s="45"/>
      <c r="X1132" s="45"/>
      <c r="Y1132" s="45"/>
      <c r="Z1132" s="45"/>
      <c r="AA1132" s="45"/>
      <c r="AB1132" s="45"/>
      <c r="AC1132" s="45"/>
      <c r="AD1132" s="45"/>
      <c r="AE1132" s="45"/>
      <c r="AF1132" s="45"/>
      <c r="AG1132" s="45"/>
      <c r="AL1132" s="61"/>
      <c r="AM1132" s="61"/>
      <c r="AN1132" s="61"/>
      <c r="AO1132" s="61"/>
      <c r="AP1132" s="61"/>
    </row>
    <row r="1133" spans="1:42" x14ac:dyDescent="0.35">
      <c r="A1133" s="50"/>
      <c r="B1133" s="50"/>
      <c r="C1133" s="50"/>
      <c r="E1133" s="50"/>
      <c r="F1133" s="45"/>
      <c r="G1133" s="45"/>
      <c r="H1133" s="45"/>
      <c r="I1133" s="45"/>
      <c r="J1133" s="45"/>
      <c r="K1133" s="45"/>
      <c r="L1133" s="45"/>
      <c r="M1133" s="45"/>
      <c r="N1133" s="45"/>
      <c r="O1133" s="45"/>
      <c r="P1133" s="45"/>
      <c r="Q1133" s="45"/>
      <c r="R1133" s="45"/>
      <c r="S1133" s="45"/>
      <c r="T1133" s="45"/>
      <c r="U1133" s="45"/>
      <c r="V1133" s="45"/>
      <c r="W1133" s="45"/>
      <c r="X1133" s="45"/>
      <c r="Y1133" s="45"/>
      <c r="Z1133" s="45"/>
      <c r="AA1133" s="45"/>
      <c r="AB1133" s="45"/>
      <c r="AC1133" s="45"/>
      <c r="AD1133" s="45"/>
      <c r="AE1133" s="45"/>
      <c r="AF1133" s="45"/>
      <c r="AG1133" s="45"/>
      <c r="AL1133" s="61"/>
      <c r="AM1133" s="61"/>
      <c r="AN1133" s="61"/>
      <c r="AO1133" s="61"/>
      <c r="AP1133" s="61"/>
    </row>
    <row r="1134" spans="1:42" x14ac:dyDescent="0.35">
      <c r="A1134" s="50"/>
      <c r="B1134" s="50"/>
      <c r="C1134" s="50"/>
      <c r="E1134" s="50"/>
      <c r="F1134" s="45"/>
      <c r="G1134" s="45"/>
      <c r="H1134" s="45"/>
      <c r="I1134" s="45"/>
      <c r="J1134" s="45"/>
      <c r="K1134" s="45"/>
      <c r="L1134" s="45"/>
      <c r="M1134" s="45"/>
      <c r="N1134" s="45"/>
      <c r="O1134" s="45"/>
      <c r="P1134" s="45"/>
      <c r="Q1134" s="45"/>
      <c r="R1134" s="45"/>
      <c r="S1134" s="45"/>
      <c r="T1134" s="45"/>
      <c r="U1134" s="45"/>
      <c r="V1134" s="45"/>
      <c r="W1134" s="45"/>
      <c r="X1134" s="45"/>
      <c r="Y1134" s="45"/>
      <c r="Z1134" s="45"/>
      <c r="AA1134" s="45"/>
      <c r="AB1134" s="45"/>
      <c r="AC1134" s="45"/>
      <c r="AD1134" s="45"/>
      <c r="AE1134" s="45"/>
      <c r="AF1134" s="45"/>
      <c r="AG1134" s="45"/>
      <c r="AL1134" s="61"/>
      <c r="AM1134" s="61"/>
      <c r="AN1134" s="61"/>
      <c r="AO1134" s="61"/>
      <c r="AP1134" s="61"/>
    </row>
    <row r="1135" spans="1:42" x14ac:dyDescent="0.35">
      <c r="A1135" s="50"/>
      <c r="B1135" s="50"/>
      <c r="C1135" s="50"/>
      <c r="E1135" s="50"/>
      <c r="F1135" s="45"/>
      <c r="G1135" s="45"/>
      <c r="H1135" s="45"/>
      <c r="I1135" s="45"/>
      <c r="J1135" s="45"/>
      <c r="K1135" s="45"/>
      <c r="L1135" s="45"/>
      <c r="M1135" s="45"/>
      <c r="N1135" s="45"/>
      <c r="O1135" s="45"/>
      <c r="P1135" s="45"/>
      <c r="Q1135" s="45"/>
      <c r="R1135" s="45"/>
      <c r="S1135" s="45"/>
      <c r="T1135" s="45"/>
      <c r="U1135" s="45"/>
      <c r="V1135" s="45"/>
      <c r="W1135" s="45"/>
      <c r="X1135" s="45"/>
      <c r="Y1135" s="45"/>
      <c r="Z1135" s="45"/>
      <c r="AA1135" s="45"/>
      <c r="AB1135" s="45"/>
      <c r="AC1135" s="45"/>
      <c r="AD1135" s="45"/>
      <c r="AE1135" s="45"/>
      <c r="AF1135" s="45"/>
      <c r="AG1135" s="45"/>
      <c r="AL1135" s="61"/>
      <c r="AM1135" s="61"/>
      <c r="AN1135" s="61"/>
      <c r="AO1135" s="61"/>
      <c r="AP1135" s="61"/>
    </row>
    <row r="1136" spans="1:42" x14ac:dyDescent="0.35">
      <c r="A1136" s="50"/>
      <c r="B1136" s="50"/>
      <c r="C1136" s="50"/>
      <c r="E1136" s="50"/>
      <c r="F1136" s="45"/>
      <c r="G1136" s="45"/>
      <c r="H1136" s="45"/>
      <c r="I1136" s="45"/>
      <c r="J1136" s="45"/>
      <c r="K1136" s="45"/>
      <c r="L1136" s="45"/>
      <c r="M1136" s="45"/>
      <c r="N1136" s="45"/>
      <c r="O1136" s="45"/>
      <c r="P1136" s="45"/>
      <c r="Q1136" s="45"/>
      <c r="R1136" s="45"/>
      <c r="S1136" s="45"/>
      <c r="T1136" s="45"/>
      <c r="U1136" s="45"/>
      <c r="V1136" s="45"/>
      <c r="W1136" s="45"/>
      <c r="X1136" s="45"/>
      <c r="Y1136" s="45"/>
      <c r="Z1136" s="45"/>
      <c r="AA1136" s="45"/>
      <c r="AB1136" s="45"/>
      <c r="AC1136" s="45"/>
      <c r="AD1136" s="45"/>
      <c r="AE1136" s="45"/>
      <c r="AF1136" s="45"/>
      <c r="AG1136" s="45"/>
      <c r="AL1136" s="61"/>
      <c r="AM1136" s="61"/>
      <c r="AN1136" s="61"/>
      <c r="AO1136" s="61"/>
      <c r="AP1136" s="61"/>
    </row>
    <row r="1137" spans="1:42" x14ac:dyDescent="0.35">
      <c r="A1137" s="50"/>
      <c r="B1137" s="50"/>
      <c r="C1137" s="50"/>
      <c r="E1137" s="50"/>
      <c r="F1137" s="45"/>
      <c r="G1137" s="45"/>
      <c r="H1137" s="45"/>
      <c r="I1137" s="45"/>
      <c r="J1137" s="45"/>
      <c r="K1137" s="45"/>
      <c r="L1137" s="45"/>
      <c r="M1137" s="45"/>
      <c r="N1137" s="45"/>
      <c r="O1137" s="45"/>
      <c r="P1137" s="45"/>
      <c r="Q1137" s="45"/>
      <c r="R1137" s="45"/>
      <c r="S1137" s="45"/>
      <c r="T1137" s="45"/>
      <c r="U1137" s="45"/>
      <c r="V1137" s="45"/>
      <c r="W1137" s="45"/>
      <c r="X1137" s="45"/>
      <c r="Y1137" s="45"/>
      <c r="Z1137" s="45"/>
      <c r="AA1137" s="45"/>
      <c r="AB1137" s="45"/>
      <c r="AC1137" s="45"/>
      <c r="AD1137" s="45"/>
      <c r="AE1137" s="45"/>
      <c r="AF1137" s="45"/>
      <c r="AG1137" s="45"/>
      <c r="AL1137" s="61"/>
      <c r="AM1137" s="61"/>
      <c r="AN1137" s="61"/>
      <c r="AO1137" s="61"/>
      <c r="AP1137" s="61"/>
    </row>
    <row r="1138" spans="1:42" x14ac:dyDescent="0.35">
      <c r="A1138" s="50"/>
      <c r="B1138" s="50"/>
      <c r="C1138" s="50"/>
      <c r="E1138" s="50"/>
      <c r="F1138" s="45"/>
      <c r="G1138" s="45"/>
      <c r="H1138" s="45"/>
      <c r="I1138" s="45"/>
      <c r="J1138" s="45"/>
      <c r="K1138" s="45"/>
      <c r="L1138" s="45"/>
      <c r="M1138" s="45"/>
      <c r="N1138" s="45"/>
      <c r="O1138" s="45"/>
      <c r="P1138" s="45"/>
      <c r="Q1138" s="45"/>
      <c r="R1138" s="45"/>
      <c r="S1138" s="45"/>
      <c r="T1138" s="45"/>
      <c r="U1138" s="45"/>
      <c r="V1138" s="45"/>
      <c r="W1138" s="45"/>
      <c r="X1138" s="45"/>
      <c r="Y1138" s="45"/>
      <c r="Z1138" s="45"/>
      <c r="AA1138" s="45"/>
      <c r="AB1138" s="45"/>
      <c r="AC1138" s="45"/>
      <c r="AD1138" s="45"/>
      <c r="AE1138" s="45"/>
      <c r="AF1138" s="45"/>
      <c r="AG1138" s="45"/>
      <c r="AL1138" s="61"/>
      <c r="AM1138" s="61"/>
      <c r="AN1138" s="61"/>
      <c r="AO1138" s="61"/>
      <c r="AP1138" s="61"/>
    </row>
    <row r="1139" spans="1:42" x14ac:dyDescent="0.35">
      <c r="A1139" s="50"/>
      <c r="B1139" s="50"/>
      <c r="C1139" s="50"/>
      <c r="E1139" s="50"/>
      <c r="F1139" s="45"/>
      <c r="G1139" s="45"/>
      <c r="H1139" s="45"/>
      <c r="I1139" s="45"/>
      <c r="J1139" s="45"/>
      <c r="K1139" s="45"/>
      <c r="L1139" s="45"/>
      <c r="M1139" s="45"/>
      <c r="N1139" s="45"/>
      <c r="O1139" s="45"/>
      <c r="P1139" s="45"/>
      <c r="Q1139" s="45"/>
      <c r="R1139" s="45"/>
      <c r="S1139" s="45"/>
      <c r="T1139" s="45"/>
      <c r="U1139" s="45"/>
      <c r="V1139" s="45"/>
      <c r="W1139" s="45"/>
      <c r="X1139" s="45"/>
      <c r="Y1139" s="45"/>
      <c r="Z1139" s="45"/>
      <c r="AA1139" s="45"/>
      <c r="AB1139" s="45"/>
      <c r="AC1139" s="45"/>
      <c r="AD1139" s="45"/>
      <c r="AE1139" s="45"/>
      <c r="AF1139" s="45"/>
      <c r="AG1139" s="45"/>
      <c r="AL1139" s="61"/>
      <c r="AM1139" s="61"/>
      <c r="AN1139" s="61"/>
      <c r="AO1139" s="61"/>
      <c r="AP1139" s="61"/>
    </row>
    <row r="1140" spans="1:42" x14ac:dyDescent="0.35">
      <c r="A1140" s="50"/>
      <c r="B1140" s="50"/>
      <c r="C1140" s="50"/>
      <c r="E1140" s="50"/>
      <c r="F1140" s="45"/>
      <c r="G1140" s="45"/>
      <c r="H1140" s="45"/>
      <c r="I1140" s="45"/>
      <c r="J1140" s="45"/>
      <c r="K1140" s="45"/>
      <c r="L1140" s="45"/>
      <c r="M1140" s="45"/>
      <c r="N1140" s="45"/>
      <c r="O1140" s="45"/>
      <c r="P1140" s="45"/>
      <c r="Q1140" s="45"/>
      <c r="R1140" s="45"/>
      <c r="S1140" s="45"/>
      <c r="T1140" s="45"/>
      <c r="U1140" s="45"/>
      <c r="V1140" s="45"/>
      <c r="W1140" s="45"/>
      <c r="X1140" s="45"/>
      <c r="Y1140" s="45"/>
      <c r="Z1140" s="45"/>
      <c r="AA1140" s="45"/>
      <c r="AB1140" s="45"/>
      <c r="AC1140" s="45"/>
      <c r="AD1140" s="45"/>
      <c r="AE1140" s="45"/>
      <c r="AF1140" s="45"/>
      <c r="AG1140" s="45"/>
      <c r="AL1140" s="61"/>
      <c r="AM1140" s="61"/>
      <c r="AN1140" s="61"/>
      <c r="AO1140" s="61"/>
      <c r="AP1140" s="61"/>
    </row>
    <row r="1141" spans="1:42" x14ac:dyDescent="0.35">
      <c r="A1141" s="50"/>
      <c r="B1141" s="50"/>
      <c r="C1141" s="50"/>
      <c r="E1141" s="50"/>
      <c r="F1141" s="45"/>
      <c r="G1141" s="45"/>
      <c r="H1141" s="45"/>
      <c r="I1141" s="45"/>
      <c r="J1141" s="45"/>
      <c r="K1141" s="45"/>
      <c r="L1141" s="45"/>
      <c r="M1141" s="45"/>
      <c r="N1141" s="45"/>
      <c r="O1141" s="45"/>
      <c r="P1141" s="45"/>
      <c r="Q1141" s="45"/>
      <c r="R1141" s="45"/>
      <c r="S1141" s="45"/>
      <c r="T1141" s="45"/>
      <c r="U1141" s="45"/>
      <c r="V1141" s="45"/>
      <c r="W1141" s="45"/>
      <c r="X1141" s="45"/>
      <c r="Y1141" s="45"/>
      <c r="Z1141" s="45"/>
      <c r="AA1141" s="45"/>
      <c r="AB1141" s="45"/>
      <c r="AC1141" s="45"/>
      <c r="AD1141" s="45"/>
      <c r="AE1141" s="45"/>
      <c r="AF1141" s="45"/>
      <c r="AG1141" s="45"/>
      <c r="AL1141" s="61"/>
      <c r="AM1141" s="61"/>
      <c r="AN1141" s="61"/>
      <c r="AO1141" s="61"/>
      <c r="AP1141" s="61"/>
    </row>
    <row r="1142" spans="1:42" x14ac:dyDescent="0.35">
      <c r="A1142" s="50"/>
      <c r="B1142" s="50"/>
      <c r="C1142" s="50"/>
      <c r="E1142" s="50"/>
      <c r="F1142" s="45"/>
      <c r="G1142" s="45"/>
      <c r="H1142" s="45"/>
      <c r="I1142" s="45"/>
      <c r="J1142" s="45"/>
      <c r="K1142" s="45"/>
      <c r="L1142" s="45"/>
      <c r="M1142" s="45"/>
      <c r="N1142" s="45"/>
      <c r="O1142" s="45"/>
      <c r="P1142" s="45"/>
      <c r="Q1142" s="45"/>
      <c r="R1142" s="45"/>
      <c r="S1142" s="45"/>
      <c r="T1142" s="45"/>
      <c r="U1142" s="45"/>
      <c r="V1142" s="45"/>
      <c r="W1142" s="45"/>
      <c r="X1142" s="45"/>
      <c r="Y1142" s="45"/>
      <c r="Z1142" s="45"/>
      <c r="AA1142" s="45"/>
      <c r="AB1142" s="45"/>
      <c r="AC1142" s="45"/>
      <c r="AD1142" s="45"/>
      <c r="AE1142" s="45"/>
      <c r="AF1142" s="45"/>
      <c r="AG1142" s="45"/>
      <c r="AL1142" s="61"/>
      <c r="AM1142" s="61"/>
      <c r="AN1142" s="61"/>
      <c r="AO1142" s="61"/>
      <c r="AP1142" s="61"/>
    </row>
    <row r="1143" spans="1:42" x14ac:dyDescent="0.35">
      <c r="A1143" s="50"/>
      <c r="B1143" s="50"/>
      <c r="C1143" s="50"/>
      <c r="E1143" s="50"/>
      <c r="F1143" s="45"/>
      <c r="G1143" s="45"/>
      <c r="H1143" s="45"/>
      <c r="I1143" s="45"/>
      <c r="J1143" s="45"/>
      <c r="K1143" s="45"/>
      <c r="L1143" s="45"/>
      <c r="M1143" s="45"/>
      <c r="N1143" s="45"/>
      <c r="O1143" s="45"/>
      <c r="P1143" s="45"/>
      <c r="Q1143" s="45"/>
      <c r="R1143" s="45"/>
      <c r="S1143" s="45"/>
      <c r="T1143" s="45"/>
      <c r="U1143" s="45"/>
      <c r="V1143" s="45"/>
      <c r="W1143" s="45"/>
      <c r="X1143" s="45"/>
      <c r="Y1143" s="45"/>
      <c r="Z1143" s="45"/>
      <c r="AA1143" s="45"/>
      <c r="AB1143" s="45"/>
      <c r="AC1143" s="45"/>
      <c r="AD1143" s="45"/>
      <c r="AE1143" s="45"/>
      <c r="AF1143" s="45"/>
      <c r="AG1143" s="45"/>
      <c r="AL1143" s="61"/>
      <c r="AM1143" s="61"/>
      <c r="AN1143" s="61"/>
      <c r="AO1143" s="61"/>
      <c r="AP1143" s="61"/>
    </row>
    <row r="1144" spans="1:42" x14ac:dyDescent="0.35">
      <c r="A1144" s="50"/>
      <c r="B1144" s="50"/>
      <c r="C1144" s="50"/>
      <c r="E1144" s="50"/>
      <c r="F1144" s="45"/>
      <c r="G1144" s="45"/>
      <c r="H1144" s="45"/>
      <c r="I1144" s="45"/>
      <c r="J1144" s="45"/>
      <c r="K1144" s="45"/>
      <c r="L1144" s="45"/>
      <c r="M1144" s="45"/>
      <c r="N1144" s="45"/>
      <c r="O1144" s="45"/>
      <c r="P1144" s="45"/>
      <c r="Q1144" s="45"/>
      <c r="R1144" s="45"/>
      <c r="S1144" s="45"/>
      <c r="T1144" s="45"/>
      <c r="U1144" s="45"/>
      <c r="V1144" s="45"/>
      <c r="W1144" s="45"/>
      <c r="X1144" s="45"/>
      <c r="Y1144" s="45"/>
      <c r="Z1144" s="45"/>
      <c r="AA1144" s="45"/>
      <c r="AB1144" s="45"/>
      <c r="AC1144" s="45"/>
      <c r="AD1144" s="45"/>
      <c r="AE1144" s="45"/>
      <c r="AF1144" s="45"/>
      <c r="AG1144" s="45"/>
      <c r="AL1144" s="61"/>
      <c r="AM1144" s="61"/>
      <c r="AN1144" s="61"/>
      <c r="AO1144" s="61"/>
      <c r="AP1144" s="61"/>
    </row>
    <row r="1145" spans="1:42" x14ac:dyDescent="0.35">
      <c r="A1145" s="50"/>
      <c r="B1145" s="50"/>
      <c r="C1145" s="50"/>
      <c r="E1145" s="50"/>
      <c r="F1145" s="45"/>
      <c r="G1145" s="45"/>
      <c r="H1145" s="45"/>
      <c r="I1145" s="45"/>
      <c r="J1145" s="45"/>
      <c r="K1145" s="45"/>
      <c r="L1145" s="45"/>
      <c r="M1145" s="45"/>
      <c r="N1145" s="45"/>
      <c r="O1145" s="45"/>
      <c r="P1145" s="45"/>
      <c r="Q1145" s="45"/>
      <c r="R1145" s="45"/>
      <c r="S1145" s="45"/>
      <c r="T1145" s="45"/>
      <c r="U1145" s="45"/>
      <c r="V1145" s="45"/>
      <c r="W1145" s="45"/>
      <c r="X1145" s="45"/>
      <c r="Y1145" s="45"/>
      <c r="Z1145" s="45"/>
      <c r="AA1145" s="45"/>
      <c r="AB1145" s="45"/>
      <c r="AC1145" s="45"/>
      <c r="AD1145" s="45"/>
      <c r="AE1145" s="45"/>
      <c r="AF1145" s="45"/>
      <c r="AG1145" s="45"/>
      <c r="AL1145" s="61"/>
      <c r="AM1145" s="61"/>
      <c r="AN1145" s="61"/>
      <c r="AO1145" s="61"/>
      <c r="AP1145" s="61"/>
    </row>
    <row r="1146" spans="1:42" x14ac:dyDescent="0.35">
      <c r="A1146" s="50"/>
      <c r="B1146" s="50"/>
      <c r="C1146" s="50"/>
      <c r="E1146" s="50"/>
      <c r="F1146" s="45"/>
      <c r="G1146" s="45"/>
      <c r="H1146" s="45"/>
      <c r="I1146" s="45"/>
      <c r="J1146" s="45"/>
      <c r="K1146" s="45"/>
      <c r="L1146" s="45"/>
      <c r="M1146" s="45"/>
      <c r="N1146" s="45"/>
      <c r="O1146" s="45"/>
      <c r="P1146" s="45"/>
      <c r="Q1146" s="45"/>
      <c r="R1146" s="45"/>
      <c r="S1146" s="45"/>
      <c r="T1146" s="45"/>
      <c r="U1146" s="45"/>
      <c r="V1146" s="45"/>
      <c r="W1146" s="45"/>
      <c r="X1146" s="45"/>
      <c r="Y1146" s="45"/>
      <c r="Z1146" s="45"/>
      <c r="AA1146" s="45"/>
      <c r="AB1146" s="45"/>
      <c r="AC1146" s="45"/>
      <c r="AD1146" s="45"/>
      <c r="AE1146" s="45"/>
      <c r="AF1146" s="45"/>
      <c r="AG1146" s="45"/>
      <c r="AL1146" s="61"/>
      <c r="AM1146" s="61"/>
      <c r="AN1146" s="61"/>
      <c r="AO1146" s="61"/>
      <c r="AP1146" s="61"/>
    </row>
    <row r="1147" spans="1:42" x14ac:dyDescent="0.35">
      <c r="A1147" s="50"/>
      <c r="B1147" s="50"/>
      <c r="C1147" s="50"/>
      <c r="E1147" s="50"/>
      <c r="F1147" s="45"/>
      <c r="G1147" s="45"/>
      <c r="H1147" s="45"/>
      <c r="I1147" s="45"/>
      <c r="J1147" s="45"/>
      <c r="K1147" s="45"/>
      <c r="L1147" s="45"/>
      <c r="M1147" s="45"/>
      <c r="N1147" s="45"/>
      <c r="O1147" s="45"/>
      <c r="P1147" s="45"/>
      <c r="Q1147" s="45"/>
      <c r="R1147" s="45"/>
      <c r="S1147" s="45"/>
      <c r="T1147" s="45"/>
      <c r="U1147" s="45"/>
      <c r="V1147" s="45"/>
      <c r="W1147" s="45"/>
      <c r="X1147" s="45"/>
      <c r="Y1147" s="45"/>
      <c r="Z1147" s="45"/>
      <c r="AA1147" s="45"/>
      <c r="AB1147" s="45"/>
      <c r="AC1147" s="45"/>
      <c r="AD1147" s="45"/>
      <c r="AE1147" s="45"/>
      <c r="AF1147" s="45"/>
      <c r="AG1147" s="45"/>
      <c r="AL1147" s="61"/>
      <c r="AM1147" s="61"/>
      <c r="AN1147" s="61"/>
      <c r="AO1147" s="61"/>
      <c r="AP1147" s="61"/>
    </row>
    <row r="1148" spans="1:42" x14ac:dyDescent="0.35">
      <c r="A1148" s="50"/>
      <c r="B1148" s="50"/>
      <c r="C1148" s="50"/>
      <c r="E1148" s="50"/>
      <c r="F1148" s="45"/>
      <c r="G1148" s="45"/>
      <c r="H1148" s="45"/>
      <c r="I1148" s="45"/>
      <c r="J1148" s="45"/>
      <c r="K1148" s="45"/>
      <c r="L1148" s="45"/>
      <c r="M1148" s="45"/>
      <c r="N1148" s="45"/>
      <c r="O1148" s="45"/>
      <c r="P1148" s="45"/>
      <c r="Q1148" s="45"/>
      <c r="R1148" s="45"/>
      <c r="S1148" s="45"/>
      <c r="T1148" s="45"/>
      <c r="U1148" s="45"/>
      <c r="V1148" s="45"/>
      <c r="W1148" s="45"/>
      <c r="X1148" s="45"/>
      <c r="Y1148" s="45"/>
      <c r="Z1148" s="45"/>
      <c r="AA1148" s="45"/>
      <c r="AB1148" s="45"/>
      <c r="AC1148" s="45"/>
      <c r="AD1148" s="45"/>
      <c r="AE1148" s="45"/>
      <c r="AF1148" s="45"/>
      <c r="AG1148" s="45"/>
      <c r="AL1148" s="61"/>
      <c r="AM1148" s="61"/>
      <c r="AN1148" s="61"/>
      <c r="AO1148" s="61"/>
      <c r="AP1148" s="61"/>
    </row>
    <row r="1149" spans="1:42" x14ac:dyDescent="0.35">
      <c r="A1149" s="50"/>
      <c r="B1149" s="50"/>
      <c r="C1149" s="50"/>
      <c r="E1149" s="50"/>
      <c r="F1149" s="45"/>
      <c r="G1149" s="45"/>
      <c r="H1149" s="45"/>
      <c r="I1149" s="45"/>
      <c r="J1149" s="45"/>
      <c r="K1149" s="45"/>
      <c r="L1149" s="45"/>
      <c r="M1149" s="45"/>
      <c r="N1149" s="45"/>
      <c r="O1149" s="45"/>
      <c r="P1149" s="45"/>
      <c r="Q1149" s="45"/>
      <c r="R1149" s="45"/>
      <c r="S1149" s="45"/>
      <c r="T1149" s="45"/>
      <c r="U1149" s="45"/>
      <c r="V1149" s="45"/>
      <c r="W1149" s="45"/>
      <c r="X1149" s="45"/>
      <c r="Y1149" s="45"/>
      <c r="Z1149" s="45"/>
      <c r="AA1149" s="45"/>
      <c r="AB1149" s="45"/>
      <c r="AC1149" s="45"/>
      <c r="AD1149" s="45"/>
      <c r="AE1149" s="45"/>
      <c r="AF1149" s="45"/>
      <c r="AG1149" s="45"/>
      <c r="AL1149" s="61"/>
      <c r="AM1149" s="61"/>
      <c r="AN1149" s="61"/>
      <c r="AO1149" s="61"/>
      <c r="AP1149" s="61"/>
    </row>
    <row r="1150" spans="1:42" x14ac:dyDescent="0.35">
      <c r="A1150" s="50"/>
      <c r="B1150" s="50"/>
      <c r="C1150" s="50"/>
      <c r="E1150" s="50"/>
      <c r="F1150" s="45"/>
      <c r="G1150" s="45"/>
      <c r="H1150" s="45"/>
      <c r="I1150" s="45"/>
      <c r="J1150" s="45"/>
      <c r="K1150" s="45"/>
      <c r="L1150" s="45"/>
      <c r="M1150" s="45"/>
      <c r="N1150" s="45"/>
      <c r="O1150" s="45"/>
      <c r="P1150" s="45"/>
      <c r="Q1150" s="45"/>
      <c r="R1150" s="45"/>
      <c r="S1150" s="45"/>
      <c r="T1150" s="45"/>
      <c r="U1150" s="45"/>
      <c r="V1150" s="45"/>
      <c r="W1150" s="45"/>
      <c r="X1150" s="45"/>
      <c r="Y1150" s="45"/>
      <c r="Z1150" s="45"/>
      <c r="AA1150" s="45"/>
      <c r="AB1150" s="45"/>
      <c r="AC1150" s="45"/>
      <c r="AD1150" s="45"/>
      <c r="AE1150" s="45"/>
      <c r="AF1150" s="45"/>
      <c r="AG1150" s="45"/>
      <c r="AL1150" s="61"/>
      <c r="AM1150" s="61"/>
      <c r="AN1150" s="61"/>
      <c r="AO1150" s="61"/>
      <c r="AP1150" s="61"/>
    </row>
    <row r="1151" spans="1:42" x14ac:dyDescent="0.35">
      <c r="A1151" s="50"/>
      <c r="B1151" s="50"/>
      <c r="C1151" s="50"/>
      <c r="E1151" s="50"/>
      <c r="F1151" s="45"/>
      <c r="G1151" s="45"/>
      <c r="H1151" s="45"/>
      <c r="I1151" s="45"/>
      <c r="J1151" s="45"/>
      <c r="K1151" s="45"/>
      <c r="L1151" s="45"/>
      <c r="M1151" s="45"/>
      <c r="N1151" s="45"/>
      <c r="O1151" s="45"/>
      <c r="P1151" s="45"/>
      <c r="Q1151" s="45"/>
      <c r="R1151" s="45"/>
      <c r="S1151" s="45"/>
      <c r="T1151" s="45"/>
      <c r="U1151" s="45"/>
      <c r="V1151" s="45"/>
      <c r="W1151" s="45"/>
      <c r="X1151" s="45"/>
      <c r="Y1151" s="45"/>
      <c r="Z1151" s="45"/>
      <c r="AA1151" s="45"/>
      <c r="AB1151" s="45"/>
      <c r="AC1151" s="45"/>
      <c r="AD1151" s="45"/>
      <c r="AE1151" s="45"/>
      <c r="AF1151" s="45"/>
      <c r="AG1151" s="45"/>
      <c r="AL1151" s="61"/>
      <c r="AM1151" s="61"/>
      <c r="AN1151" s="61"/>
      <c r="AO1151" s="61"/>
      <c r="AP1151" s="61"/>
    </row>
    <row r="1152" spans="1:42" x14ac:dyDescent="0.35">
      <c r="A1152" s="50"/>
      <c r="B1152" s="50"/>
      <c r="C1152" s="50"/>
      <c r="E1152" s="50"/>
      <c r="F1152" s="45"/>
      <c r="G1152" s="45"/>
      <c r="H1152" s="45"/>
      <c r="I1152" s="45"/>
      <c r="J1152" s="45"/>
      <c r="K1152" s="45"/>
      <c r="L1152" s="45"/>
      <c r="M1152" s="45"/>
      <c r="N1152" s="45"/>
      <c r="O1152" s="45"/>
      <c r="P1152" s="45"/>
      <c r="Q1152" s="45"/>
      <c r="R1152" s="45"/>
      <c r="S1152" s="45"/>
      <c r="T1152" s="45"/>
      <c r="U1152" s="45"/>
      <c r="V1152" s="45"/>
      <c r="W1152" s="45"/>
      <c r="X1152" s="45"/>
      <c r="Y1152" s="45"/>
      <c r="Z1152" s="45"/>
      <c r="AA1152" s="45"/>
      <c r="AB1152" s="45"/>
      <c r="AC1152" s="45"/>
      <c r="AD1152" s="45"/>
      <c r="AE1152" s="45"/>
      <c r="AF1152" s="45"/>
      <c r="AG1152" s="45"/>
      <c r="AL1152" s="61"/>
      <c r="AM1152" s="61"/>
      <c r="AN1152" s="61"/>
      <c r="AO1152" s="61"/>
      <c r="AP1152" s="61"/>
    </row>
    <row r="1153" spans="1:42" x14ac:dyDescent="0.35">
      <c r="A1153" s="50"/>
      <c r="B1153" s="50"/>
      <c r="C1153" s="50"/>
      <c r="E1153" s="50"/>
      <c r="F1153" s="45"/>
      <c r="G1153" s="45"/>
      <c r="H1153" s="45"/>
      <c r="I1153" s="45"/>
      <c r="J1153" s="45"/>
      <c r="K1153" s="45"/>
      <c r="L1153" s="45"/>
      <c r="M1153" s="45"/>
      <c r="N1153" s="45"/>
      <c r="O1153" s="45"/>
      <c r="P1153" s="45"/>
      <c r="Q1153" s="45"/>
      <c r="R1153" s="45"/>
      <c r="S1153" s="45"/>
      <c r="T1153" s="45"/>
      <c r="U1153" s="45"/>
      <c r="V1153" s="45"/>
      <c r="W1153" s="45"/>
      <c r="X1153" s="45"/>
      <c r="Y1153" s="45"/>
      <c r="Z1153" s="45"/>
      <c r="AA1153" s="45"/>
      <c r="AB1153" s="45"/>
      <c r="AC1153" s="45"/>
      <c r="AD1153" s="45"/>
      <c r="AE1153" s="45"/>
      <c r="AF1153" s="45"/>
      <c r="AG1153" s="45"/>
      <c r="AL1153" s="61"/>
      <c r="AM1153" s="61"/>
      <c r="AN1153" s="61"/>
      <c r="AO1153" s="61"/>
      <c r="AP1153" s="61"/>
    </row>
    <row r="1154" spans="1:42" x14ac:dyDescent="0.35">
      <c r="A1154" s="50"/>
      <c r="B1154" s="50"/>
      <c r="C1154" s="50"/>
      <c r="E1154" s="50"/>
      <c r="F1154" s="45"/>
      <c r="G1154" s="45"/>
      <c r="H1154" s="45"/>
      <c r="I1154" s="45"/>
      <c r="J1154" s="45"/>
      <c r="K1154" s="45"/>
      <c r="L1154" s="45"/>
      <c r="M1154" s="45"/>
      <c r="N1154" s="45"/>
      <c r="O1154" s="45"/>
      <c r="P1154" s="45"/>
      <c r="Q1154" s="45"/>
      <c r="R1154" s="45"/>
      <c r="S1154" s="45"/>
      <c r="T1154" s="45"/>
      <c r="U1154" s="45"/>
      <c r="V1154" s="45"/>
      <c r="W1154" s="45"/>
      <c r="X1154" s="45"/>
      <c r="Y1154" s="45"/>
      <c r="Z1154" s="45"/>
      <c r="AA1154" s="45"/>
      <c r="AB1154" s="45"/>
      <c r="AC1154" s="45"/>
      <c r="AD1154" s="45"/>
      <c r="AE1154" s="45"/>
      <c r="AF1154" s="45"/>
      <c r="AG1154" s="45"/>
      <c r="AL1154" s="61"/>
      <c r="AM1154" s="61"/>
      <c r="AN1154" s="61"/>
      <c r="AO1154" s="61"/>
      <c r="AP1154" s="61"/>
    </row>
    <row r="1155" spans="1:42" x14ac:dyDescent="0.35">
      <c r="A1155" s="50"/>
      <c r="B1155" s="50"/>
      <c r="C1155" s="50"/>
      <c r="E1155" s="50"/>
      <c r="F1155" s="45"/>
      <c r="G1155" s="45"/>
      <c r="H1155" s="45"/>
      <c r="I1155" s="45"/>
      <c r="J1155" s="45"/>
      <c r="K1155" s="45"/>
      <c r="L1155" s="45"/>
      <c r="M1155" s="45"/>
      <c r="N1155" s="45"/>
      <c r="O1155" s="45"/>
      <c r="P1155" s="45"/>
      <c r="Q1155" s="45"/>
      <c r="R1155" s="45"/>
      <c r="S1155" s="45"/>
      <c r="T1155" s="45"/>
      <c r="U1155" s="45"/>
      <c r="V1155" s="45"/>
      <c r="W1155" s="45"/>
      <c r="X1155" s="45"/>
      <c r="Y1155" s="45"/>
      <c r="Z1155" s="45"/>
      <c r="AA1155" s="45"/>
      <c r="AB1155" s="45"/>
      <c r="AC1155" s="45"/>
      <c r="AD1155" s="45"/>
      <c r="AE1155" s="45"/>
      <c r="AF1155" s="45"/>
      <c r="AG1155" s="45"/>
      <c r="AL1155" s="61"/>
      <c r="AM1155" s="61"/>
      <c r="AN1155" s="61"/>
      <c r="AO1155" s="61"/>
      <c r="AP1155" s="61"/>
    </row>
    <row r="1156" spans="1:42" x14ac:dyDescent="0.35">
      <c r="A1156" s="50"/>
      <c r="B1156" s="50"/>
      <c r="C1156" s="50"/>
      <c r="E1156" s="50"/>
      <c r="F1156" s="45"/>
      <c r="G1156" s="45"/>
      <c r="H1156" s="45"/>
      <c r="I1156" s="45"/>
      <c r="J1156" s="45"/>
      <c r="K1156" s="45"/>
      <c r="L1156" s="45"/>
      <c r="M1156" s="45"/>
      <c r="N1156" s="45"/>
      <c r="O1156" s="45"/>
      <c r="P1156" s="45"/>
      <c r="Q1156" s="45"/>
      <c r="R1156" s="45"/>
      <c r="S1156" s="45"/>
      <c r="T1156" s="45"/>
      <c r="U1156" s="45"/>
      <c r="V1156" s="45"/>
      <c r="W1156" s="45"/>
      <c r="X1156" s="45"/>
      <c r="Y1156" s="45"/>
      <c r="Z1156" s="45"/>
      <c r="AA1156" s="45"/>
      <c r="AB1156" s="45"/>
      <c r="AC1156" s="45"/>
      <c r="AD1156" s="45"/>
      <c r="AE1156" s="45"/>
      <c r="AF1156" s="45"/>
      <c r="AG1156" s="45"/>
      <c r="AL1156" s="61"/>
      <c r="AM1156" s="61"/>
      <c r="AN1156" s="61"/>
      <c r="AO1156" s="61"/>
      <c r="AP1156" s="61"/>
    </row>
    <row r="1157" spans="1:42" x14ac:dyDescent="0.35">
      <c r="A1157" s="50"/>
      <c r="B1157" s="50"/>
      <c r="C1157" s="50"/>
      <c r="E1157" s="50"/>
      <c r="F1157" s="45"/>
      <c r="G1157" s="45"/>
      <c r="H1157" s="45"/>
      <c r="I1157" s="45"/>
      <c r="J1157" s="45"/>
      <c r="K1157" s="45"/>
      <c r="L1157" s="45"/>
      <c r="M1157" s="45"/>
      <c r="N1157" s="45"/>
      <c r="O1157" s="45"/>
      <c r="P1157" s="45"/>
      <c r="Q1157" s="45"/>
      <c r="R1157" s="45"/>
      <c r="S1157" s="45"/>
      <c r="T1157" s="45"/>
      <c r="U1157" s="45"/>
      <c r="V1157" s="45"/>
      <c r="W1157" s="45"/>
      <c r="X1157" s="45"/>
      <c r="Y1157" s="45"/>
      <c r="Z1157" s="45"/>
      <c r="AA1157" s="45"/>
      <c r="AB1157" s="45"/>
      <c r="AC1157" s="45"/>
      <c r="AD1157" s="45"/>
      <c r="AE1157" s="45"/>
      <c r="AF1157" s="45"/>
      <c r="AG1157" s="45"/>
      <c r="AL1157" s="61"/>
      <c r="AM1157" s="61"/>
      <c r="AN1157" s="61"/>
      <c r="AO1157" s="61"/>
      <c r="AP1157" s="61"/>
    </row>
    <row r="1158" spans="1:42" x14ac:dyDescent="0.35">
      <c r="A1158" s="50"/>
      <c r="B1158" s="50"/>
      <c r="C1158" s="50"/>
      <c r="E1158" s="50"/>
      <c r="F1158" s="45"/>
      <c r="G1158" s="45"/>
      <c r="H1158" s="45"/>
      <c r="I1158" s="45"/>
      <c r="J1158" s="45"/>
      <c r="K1158" s="45"/>
      <c r="L1158" s="45"/>
      <c r="M1158" s="45"/>
      <c r="N1158" s="45"/>
      <c r="O1158" s="45"/>
      <c r="P1158" s="45"/>
      <c r="Q1158" s="45"/>
      <c r="R1158" s="45"/>
      <c r="S1158" s="45"/>
      <c r="T1158" s="45"/>
      <c r="U1158" s="45"/>
      <c r="V1158" s="45"/>
      <c r="W1158" s="45"/>
      <c r="X1158" s="45"/>
      <c r="Y1158" s="45"/>
      <c r="Z1158" s="45"/>
      <c r="AA1158" s="45"/>
      <c r="AB1158" s="45"/>
      <c r="AC1158" s="45"/>
      <c r="AD1158" s="45"/>
      <c r="AE1158" s="45"/>
      <c r="AF1158" s="45"/>
      <c r="AG1158" s="45"/>
      <c r="AL1158" s="61"/>
      <c r="AM1158" s="61"/>
      <c r="AN1158" s="61"/>
      <c r="AO1158" s="61"/>
      <c r="AP1158" s="61"/>
    </row>
    <row r="1159" spans="1:42" x14ac:dyDescent="0.35">
      <c r="A1159" s="50"/>
      <c r="B1159" s="50"/>
      <c r="C1159" s="50"/>
      <c r="E1159" s="50"/>
      <c r="F1159" s="45"/>
      <c r="G1159" s="45"/>
      <c r="H1159" s="45"/>
      <c r="I1159" s="45"/>
      <c r="J1159" s="45"/>
      <c r="K1159" s="45"/>
      <c r="L1159" s="45"/>
      <c r="M1159" s="45"/>
      <c r="N1159" s="45"/>
      <c r="O1159" s="45"/>
      <c r="P1159" s="45"/>
      <c r="Q1159" s="45"/>
      <c r="R1159" s="45"/>
      <c r="S1159" s="45"/>
      <c r="T1159" s="45"/>
      <c r="U1159" s="45"/>
      <c r="V1159" s="45"/>
      <c r="W1159" s="45"/>
      <c r="X1159" s="45"/>
      <c r="Y1159" s="45"/>
      <c r="Z1159" s="45"/>
      <c r="AA1159" s="45"/>
      <c r="AB1159" s="45"/>
      <c r="AC1159" s="45"/>
      <c r="AD1159" s="45"/>
      <c r="AE1159" s="45"/>
      <c r="AF1159" s="45"/>
      <c r="AG1159" s="45"/>
      <c r="AL1159" s="61"/>
      <c r="AM1159" s="61"/>
      <c r="AN1159" s="61"/>
      <c r="AO1159" s="61"/>
      <c r="AP1159" s="61"/>
    </row>
    <row r="1160" spans="1:42" x14ac:dyDescent="0.35">
      <c r="A1160" s="50"/>
      <c r="B1160" s="50"/>
      <c r="C1160" s="50"/>
      <c r="E1160" s="50"/>
      <c r="F1160" s="45"/>
      <c r="G1160" s="45"/>
      <c r="H1160" s="45"/>
      <c r="I1160" s="45"/>
      <c r="J1160" s="45"/>
      <c r="K1160" s="45"/>
      <c r="L1160" s="45"/>
      <c r="M1160" s="45"/>
      <c r="N1160" s="45"/>
      <c r="O1160" s="45"/>
      <c r="P1160" s="45"/>
      <c r="Q1160" s="45"/>
      <c r="R1160" s="45"/>
      <c r="S1160" s="45"/>
      <c r="T1160" s="45"/>
      <c r="U1160" s="45"/>
      <c r="V1160" s="45"/>
      <c r="W1160" s="45"/>
      <c r="X1160" s="45"/>
      <c r="Y1160" s="45"/>
      <c r="Z1160" s="45"/>
      <c r="AA1160" s="45"/>
      <c r="AB1160" s="45"/>
      <c r="AC1160" s="45"/>
      <c r="AD1160" s="45"/>
      <c r="AE1160" s="45"/>
      <c r="AF1160" s="45"/>
      <c r="AG1160" s="45"/>
      <c r="AL1160" s="61"/>
      <c r="AM1160" s="61"/>
      <c r="AN1160" s="61"/>
      <c r="AO1160" s="61"/>
      <c r="AP1160" s="61"/>
    </row>
    <row r="1161" spans="1:42" x14ac:dyDescent="0.35">
      <c r="A1161" s="50"/>
      <c r="B1161" s="50"/>
      <c r="C1161" s="50"/>
      <c r="E1161" s="50"/>
      <c r="F1161" s="45"/>
      <c r="G1161" s="45"/>
      <c r="H1161" s="45"/>
      <c r="I1161" s="45"/>
      <c r="J1161" s="45"/>
      <c r="K1161" s="45"/>
      <c r="L1161" s="45"/>
      <c r="M1161" s="45"/>
      <c r="N1161" s="45"/>
      <c r="O1161" s="45"/>
      <c r="P1161" s="45"/>
      <c r="Q1161" s="45"/>
      <c r="R1161" s="45"/>
      <c r="S1161" s="45"/>
      <c r="T1161" s="45"/>
      <c r="U1161" s="45"/>
      <c r="V1161" s="45"/>
      <c r="W1161" s="45"/>
      <c r="X1161" s="45"/>
      <c r="Y1161" s="45"/>
      <c r="Z1161" s="45"/>
      <c r="AA1161" s="45"/>
      <c r="AB1161" s="45"/>
      <c r="AC1161" s="45"/>
      <c r="AD1161" s="45"/>
      <c r="AE1161" s="45"/>
      <c r="AF1161" s="45"/>
      <c r="AG1161" s="45"/>
      <c r="AL1161" s="61"/>
      <c r="AM1161" s="61"/>
      <c r="AN1161" s="61"/>
      <c r="AO1161" s="61"/>
      <c r="AP1161" s="61"/>
    </row>
    <row r="1162" spans="1:42" x14ac:dyDescent="0.35">
      <c r="A1162" s="50"/>
      <c r="B1162" s="50"/>
      <c r="C1162" s="50"/>
      <c r="E1162" s="50"/>
      <c r="F1162" s="45"/>
      <c r="G1162" s="45"/>
      <c r="H1162" s="45"/>
      <c r="I1162" s="45"/>
      <c r="J1162" s="45"/>
      <c r="K1162" s="45"/>
      <c r="L1162" s="45"/>
      <c r="M1162" s="45"/>
      <c r="N1162" s="45"/>
      <c r="O1162" s="45"/>
      <c r="P1162" s="45"/>
      <c r="Q1162" s="45"/>
      <c r="R1162" s="45"/>
      <c r="S1162" s="45"/>
      <c r="T1162" s="45"/>
      <c r="U1162" s="45"/>
      <c r="V1162" s="45"/>
      <c r="W1162" s="45"/>
      <c r="X1162" s="45"/>
      <c r="Y1162" s="45"/>
      <c r="Z1162" s="45"/>
      <c r="AA1162" s="45"/>
      <c r="AB1162" s="45"/>
      <c r="AC1162" s="45"/>
      <c r="AD1162" s="45"/>
      <c r="AE1162" s="45"/>
      <c r="AF1162" s="45"/>
      <c r="AG1162" s="45"/>
      <c r="AL1162" s="61"/>
      <c r="AM1162" s="61"/>
      <c r="AN1162" s="61"/>
      <c r="AO1162" s="61"/>
      <c r="AP1162" s="61"/>
    </row>
    <row r="1163" spans="1:42" x14ac:dyDescent="0.35">
      <c r="A1163" s="50"/>
      <c r="B1163" s="50"/>
      <c r="C1163" s="50"/>
      <c r="E1163" s="50"/>
      <c r="F1163" s="45"/>
      <c r="G1163" s="45"/>
      <c r="H1163" s="45"/>
      <c r="I1163" s="45"/>
      <c r="J1163" s="45"/>
      <c r="K1163" s="45"/>
      <c r="L1163" s="45"/>
      <c r="M1163" s="45"/>
      <c r="N1163" s="45"/>
      <c r="O1163" s="45"/>
      <c r="P1163" s="45"/>
      <c r="Q1163" s="45"/>
      <c r="R1163" s="45"/>
      <c r="S1163" s="45"/>
      <c r="T1163" s="45"/>
      <c r="U1163" s="45"/>
      <c r="V1163" s="45"/>
      <c r="W1163" s="45"/>
      <c r="X1163" s="45"/>
      <c r="Y1163" s="45"/>
      <c r="Z1163" s="45"/>
      <c r="AA1163" s="45"/>
      <c r="AB1163" s="45"/>
      <c r="AC1163" s="45"/>
      <c r="AD1163" s="45"/>
      <c r="AE1163" s="45"/>
      <c r="AF1163" s="45"/>
      <c r="AG1163" s="45"/>
      <c r="AN1163" s="61"/>
      <c r="AO1163" s="61"/>
      <c r="AP1163" s="61"/>
    </row>
    <row r="1164" spans="1:42" x14ac:dyDescent="0.35">
      <c r="A1164" s="50"/>
      <c r="B1164" s="50"/>
      <c r="C1164" s="50"/>
      <c r="E1164" s="50"/>
      <c r="F1164" s="45"/>
      <c r="G1164" s="45"/>
      <c r="H1164" s="45"/>
      <c r="I1164" s="45"/>
      <c r="J1164" s="45"/>
      <c r="K1164" s="45"/>
      <c r="L1164" s="45"/>
      <c r="M1164" s="45"/>
      <c r="N1164" s="45"/>
      <c r="O1164" s="45"/>
      <c r="P1164" s="45"/>
      <c r="Q1164" s="45"/>
      <c r="R1164" s="45"/>
      <c r="S1164" s="45"/>
      <c r="T1164" s="45"/>
      <c r="U1164" s="45"/>
      <c r="V1164" s="45"/>
      <c r="W1164" s="45"/>
      <c r="X1164" s="45"/>
      <c r="Y1164" s="45"/>
      <c r="Z1164" s="45"/>
      <c r="AA1164" s="45"/>
      <c r="AB1164" s="45"/>
      <c r="AC1164" s="45"/>
      <c r="AD1164" s="45"/>
      <c r="AE1164" s="45"/>
      <c r="AF1164" s="45"/>
      <c r="AG1164" s="45"/>
      <c r="AN1164" s="61"/>
      <c r="AO1164" s="61"/>
      <c r="AP1164" s="61"/>
    </row>
    <row r="1165" spans="1:42" x14ac:dyDescent="0.35">
      <c r="A1165" s="50"/>
      <c r="B1165" s="50"/>
      <c r="C1165" s="50"/>
      <c r="E1165" s="50"/>
      <c r="F1165" s="45"/>
      <c r="G1165" s="45"/>
      <c r="H1165" s="45"/>
      <c r="I1165" s="45"/>
      <c r="J1165" s="45"/>
      <c r="K1165" s="45"/>
      <c r="L1165" s="45"/>
      <c r="M1165" s="45"/>
      <c r="N1165" s="45"/>
      <c r="O1165" s="45"/>
      <c r="P1165" s="45"/>
      <c r="Q1165" s="45"/>
      <c r="R1165" s="45"/>
      <c r="S1165" s="45"/>
      <c r="T1165" s="45"/>
      <c r="U1165" s="45"/>
      <c r="V1165" s="45"/>
      <c r="W1165" s="45"/>
      <c r="X1165" s="45"/>
      <c r="Y1165" s="45"/>
      <c r="Z1165" s="45"/>
      <c r="AA1165" s="45"/>
      <c r="AB1165" s="45"/>
      <c r="AC1165" s="45"/>
      <c r="AD1165" s="45"/>
      <c r="AE1165" s="45"/>
      <c r="AF1165" s="45"/>
      <c r="AG1165" s="45"/>
      <c r="AN1165" s="61"/>
      <c r="AO1165" s="61"/>
      <c r="AP1165" s="61"/>
    </row>
    <row r="1166" spans="1:42" x14ac:dyDescent="0.35">
      <c r="A1166" s="50"/>
      <c r="B1166" s="50"/>
      <c r="C1166" s="50"/>
      <c r="E1166" s="50"/>
      <c r="F1166" s="45"/>
      <c r="G1166" s="45"/>
      <c r="H1166" s="45"/>
      <c r="I1166" s="45"/>
      <c r="J1166" s="45"/>
      <c r="K1166" s="45"/>
      <c r="L1166" s="45"/>
      <c r="M1166" s="45"/>
      <c r="N1166" s="45"/>
      <c r="O1166" s="45"/>
      <c r="P1166" s="45"/>
      <c r="Q1166" s="45"/>
      <c r="R1166" s="45"/>
      <c r="S1166" s="45"/>
      <c r="T1166" s="45"/>
      <c r="U1166" s="45"/>
      <c r="V1166" s="45"/>
      <c r="W1166" s="45"/>
      <c r="X1166" s="45"/>
      <c r="Y1166" s="45"/>
      <c r="Z1166" s="45"/>
      <c r="AA1166" s="45"/>
      <c r="AB1166" s="45"/>
      <c r="AC1166" s="45"/>
      <c r="AD1166" s="45"/>
      <c r="AE1166" s="45"/>
      <c r="AF1166" s="45"/>
      <c r="AG1166" s="45"/>
      <c r="AN1166" s="61"/>
      <c r="AO1166" s="61"/>
      <c r="AP1166" s="61"/>
    </row>
    <row r="1167" spans="1:42" x14ac:dyDescent="0.35">
      <c r="A1167" s="50"/>
      <c r="B1167" s="50"/>
      <c r="C1167" s="50"/>
      <c r="E1167" s="50"/>
      <c r="F1167" s="45"/>
      <c r="G1167" s="45"/>
      <c r="H1167" s="45"/>
      <c r="I1167" s="45"/>
      <c r="J1167" s="45"/>
      <c r="K1167" s="45"/>
      <c r="L1167" s="45"/>
      <c r="M1167" s="45"/>
      <c r="N1167" s="45"/>
      <c r="O1167" s="45"/>
      <c r="P1167" s="45"/>
      <c r="Q1167" s="45"/>
      <c r="R1167" s="45"/>
      <c r="S1167" s="45"/>
      <c r="T1167" s="45"/>
      <c r="U1167" s="45"/>
      <c r="V1167" s="45"/>
      <c r="W1167" s="45"/>
      <c r="X1167" s="45"/>
      <c r="Y1167" s="45"/>
      <c r="Z1167" s="45"/>
      <c r="AA1167" s="45"/>
      <c r="AB1167" s="45"/>
      <c r="AC1167" s="45"/>
      <c r="AD1167" s="45"/>
      <c r="AE1167" s="45"/>
      <c r="AF1167" s="45"/>
      <c r="AG1167" s="45"/>
      <c r="AN1167" s="61"/>
      <c r="AO1167" s="61"/>
      <c r="AP1167" s="61"/>
    </row>
    <row r="1168" spans="1:42" x14ac:dyDescent="0.35">
      <c r="A1168" s="50"/>
      <c r="B1168" s="50"/>
      <c r="C1168" s="50"/>
      <c r="E1168" s="50"/>
      <c r="F1168" s="45"/>
      <c r="G1168" s="45"/>
      <c r="H1168" s="45"/>
      <c r="I1168" s="45"/>
      <c r="J1168" s="45"/>
      <c r="K1168" s="45"/>
      <c r="L1168" s="45"/>
      <c r="M1168" s="45"/>
      <c r="N1168" s="45"/>
      <c r="O1168" s="45"/>
      <c r="P1168" s="45"/>
      <c r="Q1168" s="45"/>
      <c r="R1168" s="45"/>
      <c r="S1168" s="45"/>
      <c r="T1168" s="45"/>
      <c r="U1168" s="45"/>
      <c r="V1168" s="45"/>
      <c r="W1168" s="45"/>
      <c r="X1168" s="45"/>
      <c r="Y1168" s="45"/>
      <c r="Z1168" s="45"/>
      <c r="AA1168" s="45"/>
      <c r="AB1168" s="45"/>
      <c r="AC1168" s="45"/>
      <c r="AD1168" s="45"/>
      <c r="AE1168" s="45"/>
      <c r="AF1168" s="45"/>
      <c r="AG1168" s="45"/>
      <c r="AN1168" s="61"/>
      <c r="AO1168" s="61"/>
      <c r="AP1168" s="61"/>
    </row>
    <row r="1169" spans="1:42" x14ac:dyDescent="0.35">
      <c r="A1169" s="50"/>
      <c r="B1169" s="50"/>
      <c r="C1169" s="50"/>
      <c r="E1169" s="50"/>
      <c r="F1169" s="45"/>
      <c r="G1169" s="45"/>
      <c r="H1169" s="45"/>
      <c r="I1169" s="45"/>
      <c r="J1169" s="45"/>
      <c r="K1169" s="45"/>
      <c r="L1169" s="45"/>
      <c r="M1169" s="45"/>
      <c r="N1169" s="45"/>
      <c r="O1169" s="45"/>
      <c r="P1169" s="45"/>
      <c r="Q1169" s="45"/>
      <c r="R1169" s="45"/>
      <c r="S1169" s="45"/>
      <c r="T1169" s="45"/>
      <c r="U1169" s="45"/>
      <c r="V1169" s="45"/>
      <c r="W1169" s="45"/>
      <c r="X1169" s="45"/>
      <c r="Y1169" s="45"/>
      <c r="Z1169" s="45"/>
      <c r="AA1169" s="45"/>
      <c r="AB1169" s="45"/>
      <c r="AC1169" s="45"/>
      <c r="AD1169" s="45"/>
      <c r="AE1169" s="45"/>
      <c r="AF1169" s="45"/>
      <c r="AG1169" s="45"/>
      <c r="AN1169" s="61"/>
      <c r="AO1169" s="61"/>
      <c r="AP1169" s="61"/>
    </row>
    <row r="1170" spans="1:42" x14ac:dyDescent="0.35">
      <c r="A1170" s="50"/>
      <c r="B1170" s="50"/>
      <c r="C1170" s="50"/>
      <c r="E1170" s="50"/>
      <c r="F1170" s="45"/>
      <c r="G1170" s="45"/>
      <c r="H1170" s="45"/>
      <c r="I1170" s="45"/>
      <c r="J1170" s="45"/>
      <c r="K1170" s="45"/>
      <c r="L1170" s="45"/>
      <c r="M1170" s="45"/>
      <c r="N1170" s="45"/>
      <c r="O1170" s="45"/>
      <c r="P1170" s="45"/>
      <c r="Q1170" s="45"/>
      <c r="R1170" s="45"/>
      <c r="S1170" s="45"/>
      <c r="T1170" s="45"/>
      <c r="U1170" s="45"/>
      <c r="V1170" s="45"/>
      <c r="W1170" s="45"/>
      <c r="X1170" s="45"/>
      <c r="Y1170" s="45"/>
      <c r="Z1170" s="45"/>
      <c r="AA1170" s="45"/>
      <c r="AB1170" s="45"/>
      <c r="AC1170" s="45"/>
      <c r="AD1170" s="45"/>
      <c r="AE1170" s="45"/>
      <c r="AF1170" s="45"/>
      <c r="AG1170" s="45"/>
      <c r="AN1170" s="61"/>
      <c r="AO1170" s="61"/>
      <c r="AP1170" s="61"/>
    </row>
    <row r="1171" spans="1:42" x14ac:dyDescent="0.35">
      <c r="A1171" s="50"/>
      <c r="B1171" s="50"/>
      <c r="C1171" s="50"/>
      <c r="E1171" s="50"/>
      <c r="F1171" s="45"/>
      <c r="G1171" s="45"/>
      <c r="H1171" s="45"/>
      <c r="I1171" s="45"/>
      <c r="J1171" s="45"/>
      <c r="K1171" s="45"/>
      <c r="L1171" s="45"/>
      <c r="M1171" s="45"/>
      <c r="N1171" s="45"/>
      <c r="O1171" s="45"/>
      <c r="P1171" s="45"/>
      <c r="Q1171" s="45"/>
      <c r="R1171" s="45"/>
      <c r="S1171" s="45"/>
      <c r="T1171" s="45"/>
      <c r="U1171" s="45"/>
      <c r="V1171" s="45"/>
      <c r="W1171" s="45"/>
      <c r="X1171" s="45"/>
      <c r="Y1171" s="45"/>
      <c r="Z1171" s="45"/>
      <c r="AA1171" s="45"/>
      <c r="AB1171" s="45"/>
      <c r="AC1171" s="45"/>
      <c r="AD1171" s="45"/>
      <c r="AE1171" s="45"/>
      <c r="AF1171" s="45"/>
      <c r="AG1171" s="45"/>
      <c r="AN1171" s="61"/>
      <c r="AO1171" s="61"/>
      <c r="AP1171" s="61"/>
    </row>
    <row r="1172" spans="1:42" x14ac:dyDescent="0.35">
      <c r="A1172" s="50"/>
      <c r="B1172" s="50"/>
      <c r="C1172" s="50"/>
      <c r="E1172" s="50"/>
      <c r="F1172" s="45"/>
      <c r="G1172" s="45"/>
      <c r="H1172" s="45"/>
      <c r="I1172" s="45"/>
      <c r="J1172" s="45"/>
      <c r="K1172" s="45"/>
      <c r="L1172" s="45"/>
      <c r="M1172" s="45"/>
      <c r="N1172" s="45"/>
      <c r="O1172" s="45"/>
      <c r="P1172" s="45"/>
      <c r="Q1172" s="45"/>
      <c r="R1172" s="45"/>
      <c r="S1172" s="45"/>
      <c r="T1172" s="45"/>
      <c r="U1172" s="45"/>
      <c r="V1172" s="45"/>
      <c r="W1172" s="45"/>
      <c r="X1172" s="45"/>
      <c r="Y1172" s="45"/>
      <c r="Z1172" s="45"/>
      <c r="AA1172" s="45"/>
      <c r="AB1172" s="45"/>
      <c r="AC1172" s="45"/>
      <c r="AD1172" s="45"/>
      <c r="AE1172" s="45"/>
      <c r="AF1172" s="45"/>
      <c r="AG1172" s="45"/>
      <c r="AN1172" s="61"/>
      <c r="AO1172" s="61"/>
      <c r="AP1172" s="61"/>
    </row>
    <row r="1173" spans="1:42" x14ac:dyDescent="0.35">
      <c r="A1173" s="50"/>
      <c r="B1173" s="50"/>
      <c r="C1173" s="50"/>
      <c r="E1173" s="50"/>
      <c r="F1173" s="45"/>
      <c r="G1173" s="45"/>
      <c r="H1173" s="45"/>
      <c r="I1173" s="45"/>
      <c r="J1173" s="45"/>
      <c r="K1173" s="45"/>
      <c r="L1173" s="45"/>
      <c r="M1173" s="45"/>
      <c r="N1173" s="45"/>
      <c r="O1173" s="45"/>
      <c r="P1173" s="45"/>
      <c r="Q1173" s="45"/>
      <c r="R1173" s="45"/>
      <c r="S1173" s="45"/>
      <c r="T1173" s="45"/>
      <c r="U1173" s="45"/>
      <c r="V1173" s="45"/>
      <c r="W1173" s="45"/>
      <c r="X1173" s="45"/>
      <c r="Y1173" s="45"/>
      <c r="Z1173" s="45"/>
      <c r="AA1173" s="45"/>
      <c r="AB1173" s="45"/>
      <c r="AC1173" s="45"/>
      <c r="AD1173" s="45"/>
      <c r="AE1173" s="45"/>
      <c r="AF1173" s="45"/>
      <c r="AG1173" s="45"/>
      <c r="AN1173" s="61"/>
      <c r="AO1173" s="61"/>
      <c r="AP1173" s="61"/>
    </row>
    <row r="1174" spans="1:42" x14ac:dyDescent="0.35">
      <c r="A1174" s="50"/>
      <c r="B1174" s="50"/>
      <c r="C1174" s="50"/>
      <c r="E1174" s="50"/>
      <c r="F1174" s="45"/>
      <c r="G1174" s="45"/>
      <c r="H1174" s="45"/>
      <c r="I1174" s="45"/>
      <c r="J1174" s="45"/>
      <c r="K1174" s="45"/>
      <c r="L1174" s="45"/>
      <c r="M1174" s="45"/>
      <c r="N1174" s="45"/>
      <c r="O1174" s="45"/>
      <c r="P1174" s="45"/>
      <c r="Q1174" s="45"/>
      <c r="R1174" s="45"/>
      <c r="S1174" s="45"/>
      <c r="T1174" s="45"/>
      <c r="U1174" s="45"/>
      <c r="V1174" s="45"/>
      <c r="W1174" s="45"/>
      <c r="X1174" s="45"/>
      <c r="Y1174" s="45"/>
      <c r="Z1174" s="45"/>
      <c r="AA1174" s="45"/>
      <c r="AB1174" s="45"/>
      <c r="AC1174" s="45"/>
      <c r="AD1174" s="45"/>
      <c r="AE1174" s="45"/>
      <c r="AF1174" s="45"/>
      <c r="AG1174" s="45"/>
      <c r="AN1174" s="61"/>
      <c r="AO1174" s="61"/>
      <c r="AP1174" s="61"/>
    </row>
    <row r="1175" spans="1:42" x14ac:dyDescent="0.35">
      <c r="A1175" s="50"/>
      <c r="B1175" s="50"/>
      <c r="C1175" s="50"/>
      <c r="E1175" s="50"/>
      <c r="F1175" s="45"/>
      <c r="G1175" s="45"/>
      <c r="H1175" s="45"/>
      <c r="I1175" s="45"/>
      <c r="J1175" s="45"/>
      <c r="K1175" s="45"/>
      <c r="L1175" s="45"/>
      <c r="M1175" s="45"/>
      <c r="N1175" s="45"/>
      <c r="O1175" s="45"/>
      <c r="P1175" s="45"/>
      <c r="Q1175" s="45"/>
      <c r="R1175" s="45"/>
      <c r="S1175" s="45"/>
      <c r="T1175" s="45"/>
      <c r="U1175" s="45"/>
      <c r="V1175" s="45"/>
      <c r="W1175" s="45"/>
      <c r="X1175" s="45"/>
      <c r="Y1175" s="45"/>
      <c r="Z1175" s="45"/>
      <c r="AA1175" s="45"/>
      <c r="AB1175" s="45"/>
      <c r="AC1175" s="45"/>
      <c r="AD1175" s="45"/>
      <c r="AE1175" s="45"/>
      <c r="AF1175" s="45"/>
      <c r="AG1175" s="45"/>
    </row>
    <row r="1176" spans="1:42" x14ac:dyDescent="0.35">
      <c r="A1176" s="50"/>
      <c r="B1176" s="50"/>
      <c r="C1176" s="50"/>
      <c r="E1176" s="50"/>
      <c r="F1176" s="45"/>
      <c r="G1176" s="45"/>
      <c r="H1176" s="45"/>
      <c r="I1176" s="45"/>
      <c r="J1176" s="45"/>
      <c r="K1176" s="45"/>
      <c r="L1176" s="45"/>
      <c r="M1176" s="45"/>
      <c r="N1176" s="45"/>
      <c r="O1176" s="45"/>
      <c r="P1176" s="45"/>
      <c r="Q1176" s="45"/>
      <c r="R1176" s="45"/>
      <c r="S1176" s="45"/>
      <c r="T1176" s="45"/>
      <c r="U1176" s="45"/>
      <c r="V1176" s="45"/>
      <c r="W1176" s="45"/>
      <c r="X1176" s="45"/>
      <c r="Y1176" s="45"/>
      <c r="Z1176" s="45"/>
      <c r="AA1176" s="45"/>
      <c r="AB1176" s="45"/>
      <c r="AC1176" s="45"/>
      <c r="AD1176" s="45"/>
      <c r="AE1176" s="45"/>
      <c r="AF1176" s="45"/>
      <c r="AG1176" s="45"/>
    </row>
    <row r="1177" spans="1:42" x14ac:dyDescent="0.35">
      <c r="A1177" s="50"/>
      <c r="B1177" s="50"/>
      <c r="C1177" s="50"/>
      <c r="E1177" s="50"/>
      <c r="F1177" s="45"/>
      <c r="G1177" s="45"/>
      <c r="H1177" s="45"/>
      <c r="I1177" s="45"/>
      <c r="J1177" s="45"/>
      <c r="K1177" s="45"/>
      <c r="L1177" s="45"/>
      <c r="M1177" s="45"/>
      <c r="N1177" s="45"/>
      <c r="O1177" s="45"/>
      <c r="P1177" s="45"/>
      <c r="Q1177" s="45"/>
      <c r="R1177" s="45"/>
      <c r="S1177" s="45"/>
      <c r="T1177" s="45"/>
      <c r="U1177" s="45"/>
      <c r="V1177" s="45"/>
      <c r="W1177" s="45"/>
      <c r="X1177" s="45"/>
      <c r="Y1177" s="45"/>
      <c r="Z1177" s="45"/>
      <c r="AA1177" s="45"/>
      <c r="AB1177" s="45"/>
      <c r="AC1177" s="45"/>
      <c r="AD1177" s="45"/>
      <c r="AE1177" s="45"/>
      <c r="AF1177" s="45"/>
      <c r="AG1177" s="45"/>
    </row>
    <row r="1178" spans="1:42" x14ac:dyDescent="0.35">
      <c r="A1178" s="50"/>
      <c r="B1178" s="50"/>
      <c r="C1178" s="50"/>
      <c r="E1178" s="50"/>
      <c r="F1178" s="45"/>
      <c r="G1178" s="45"/>
      <c r="H1178" s="45"/>
      <c r="I1178" s="45"/>
      <c r="J1178" s="45"/>
      <c r="K1178" s="45"/>
      <c r="L1178" s="45"/>
      <c r="M1178" s="45"/>
      <c r="N1178" s="45"/>
      <c r="O1178" s="45"/>
      <c r="P1178" s="45"/>
      <c r="Q1178" s="45"/>
      <c r="R1178" s="45"/>
      <c r="S1178" s="45"/>
      <c r="T1178" s="45"/>
      <c r="U1178" s="45"/>
      <c r="V1178" s="45"/>
      <c r="W1178" s="45"/>
      <c r="X1178" s="45"/>
      <c r="Y1178" s="45"/>
      <c r="Z1178" s="45"/>
      <c r="AA1178" s="45"/>
      <c r="AB1178" s="45"/>
      <c r="AC1178" s="45"/>
      <c r="AD1178" s="45"/>
      <c r="AE1178" s="45"/>
      <c r="AF1178" s="45"/>
      <c r="AG1178" s="45"/>
    </row>
    <row r="1179" spans="1:42" x14ac:dyDescent="0.35">
      <c r="A1179" s="50"/>
      <c r="B1179" s="50"/>
      <c r="C1179" s="50"/>
      <c r="E1179" s="50"/>
      <c r="F1179" s="45"/>
      <c r="G1179" s="45"/>
      <c r="H1179" s="45"/>
      <c r="I1179" s="45"/>
      <c r="J1179" s="45"/>
      <c r="K1179" s="45"/>
      <c r="L1179" s="45"/>
      <c r="M1179" s="45"/>
      <c r="N1179" s="45"/>
      <c r="O1179" s="45"/>
      <c r="P1179" s="45"/>
      <c r="Q1179" s="45"/>
      <c r="R1179" s="45"/>
      <c r="S1179" s="45"/>
      <c r="T1179" s="45"/>
      <c r="U1179" s="45"/>
      <c r="V1179" s="45"/>
      <c r="W1179" s="45"/>
      <c r="X1179" s="45"/>
      <c r="Y1179" s="45"/>
      <c r="Z1179" s="45"/>
      <c r="AA1179" s="45"/>
      <c r="AB1179" s="45"/>
      <c r="AC1179" s="45"/>
      <c r="AD1179" s="45"/>
      <c r="AE1179" s="45"/>
      <c r="AF1179" s="45"/>
      <c r="AG1179" s="45"/>
    </row>
    <row r="1180" spans="1:42" x14ac:dyDescent="0.35">
      <c r="A1180" s="50"/>
      <c r="B1180" s="50"/>
      <c r="C1180" s="50"/>
      <c r="E1180" s="50"/>
      <c r="F1180" s="45"/>
      <c r="G1180" s="45"/>
      <c r="H1180" s="45"/>
      <c r="I1180" s="45"/>
      <c r="J1180" s="45"/>
      <c r="K1180" s="45"/>
      <c r="L1180" s="45"/>
      <c r="M1180" s="45"/>
      <c r="N1180" s="45"/>
      <c r="O1180" s="45"/>
      <c r="P1180" s="45"/>
      <c r="Q1180" s="45"/>
      <c r="R1180" s="45"/>
      <c r="S1180" s="45"/>
      <c r="T1180" s="45"/>
      <c r="U1180" s="45"/>
      <c r="V1180" s="45"/>
      <c r="W1180" s="45"/>
      <c r="X1180" s="45"/>
      <c r="Y1180" s="45"/>
      <c r="Z1180" s="45"/>
      <c r="AA1180" s="45"/>
      <c r="AB1180" s="45"/>
      <c r="AC1180" s="45"/>
      <c r="AD1180" s="45"/>
      <c r="AE1180" s="45"/>
      <c r="AF1180" s="45"/>
      <c r="AG1180" s="45"/>
    </row>
    <row r="1181" spans="1:42" x14ac:dyDescent="0.35">
      <c r="A1181" s="50"/>
      <c r="B1181" s="50"/>
      <c r="C1181" s="50"/>
      <c r="E1181" s="50"/>
      <c r="F1181" s="45"/>
      <c r="G1181" s="45"/>
      <c r="H1181" s="45"/>
      <c r="I1181" s="45"/>
      <c r="J1181" s="45"/>
      <c r="K1181" s="45"/>
      <c r="L1181" s="45"/>
      <c r="M1181" s="45"/>
      <c r="N1181" s="45"/>
      <c r="O1181" s="45"/>
      <c r="P1181" s="45"/>
      <c r="Q1181" s="45"/>
      <c r="R1181" s="45"/>
      <c r="S1181" s="45"/>
      <c r="T1181" s="45"/>
      <c r="U1181" s="45"/>
      <c r="V1181" s="45"/>
      <c r="W1181" s="45"/>
      <c r="X1181" s="45"/>
      <c r="Y1181" s="45"/>
      <c r="Z1181" s="45"/>
      <c r="AA1181" s="45"/>
      <c r="AB1181" s="45"/>
      <c r="AC1181" s="45"/>
      <c r="AD1181" s="45"/>
      <c r="AE1181" s="45"/>
      <c r="AF1181" s="45"/>
      <c r="AG1181" s="45"/>
    </row>
    <row r="1182" spans="1:42" x14ac:dyDescent="0.35">
      <c r="A1182" s="50"/>
      <c r="B1182" s="50"/>
      <c r="C1182" s="50"/>
      <c r="E1182" s="50"/>
      <c r="F1182" s="45"/>
      <c r="G1182" s="45"/>
      <c r="H1182" s="45"/>
      <c r="I1182" s="45"/>
      <c r="J1182" s="45"/>
      <c r="K1182" s="45"/>
      <c r="L1182" s="45"/>
      <c r="M1182" s="45"/>
      <c r="N1182" s="45"/>
      <c r="O1182" s="45"/>
      <c r="P1182" s="45"/>
      <c r="Q1182" s="45"/>
      <c r="R1182" s="45"/>
      <c r="S1182" s="45"/>
      <c r="T1182" s="45"/>
      <c r="U1182" s="45"/>
      <c r="V1182" s="45"/>
      <c r="W1182" s="45"/>
      <c r="X1182" s="45"/>
      <c r="Y1182" s="45"/>
      <c r="Z1182" s="45"/>
      <c r="AA1182" s="45"/>
      <c r="AB1182" s="45"/>
      <c r="AC1182" s="45"/>
      <c r="AD1182" s="45"/>
      <c r="AE1182" s="45"/>
      <c r="AF1182" s="45"/>
      <c r="AG1182" s="45"/>
    </row>
  </sheetData>
  <sheetProtection algorithmName="SHA-512" hashValue="PBzgzWIniLqA06B0rerZqv/LwtwrwoAVdpnAO9X/DVbL5TxcIquBdi2r6Nc8jteWMxyQ5NoeUSlTdiDnNuDBRQ==" saltValue="9osvqTKiiBZvQDtXll9Jxw==" spinCount="100000" sheet="1" objects="1" scenarios="1" autoFilter="0"/>
  <mergeCells count="14">
    <mergeCell ref="AI5:AK5"/>
    <mergeCell ref="AM5:AW5"/>
    <mergeCell ref="A18:C18"/>
    <mergeCell ref="A1:AG1"/>
    <mergeCell ref="AI1:AW1"/>
    <mergeCell ref="A2:AG2"/>
    <mergeCell ref="AI2:AW2"/>
    <mergeCell ref="A3:AG3"/>
    <mergeCell ref="AI3:AW3"/>
    <mergeCell ref="A19:C19"/>
    <mergeCell ref="A22:C22"/>
    <mergeCell ref="G5:O5"/>
    <mergeCell ref="Q5:Y5"/>
    <mergeCell ref="AA5:A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9"/>
  <sheetViews>
    <sheetView zoomScale="90" zoomScaleNormal="90" workbookViewId="0">
      <pane ySplit="6" topLeftCell="A7" activePane="bottomLeft" state="frozen"/>
      <selection pane="bottomLeft" activeCell="A7" sqref="A7"/>
    </sheetView>
  </sheetViews>
  <sheetFormatPr defaultColWidth="8.08203125" defaultRowHeight="14.5" x14ac:dyDescent="0.35"/>
  <cols>
    <col min="1" max="1" width="51.08203125" style="44" bestFit="1" customWidth="1"/>
    <col min="2" max="2" width="1.08203125" style="44" customWidth="1"/>
    <col min="3" max="3" width="10.75" style="44" customWidth="1"/>
    <col min="4" max="4" width="1.08203125" style="50" customWidth="1"/>
    <col min="5" max="5" width="16.58203125" style="45" bestFit="1" customWidth="1"/>
    <col min="6" max="6" width="0.75" style="50" customWidth="1"/>
    <col min="7" max="7" width="13.33203125" style="50" customWidth="1"/>
    <col min="8" max="8" width="0.75" style="50" customWidth="1"/>
    <col min="9" max="9" width="13.08203125" style="50" customWidth="1"/>
    <col min="10" max="10" width="0.75" style="50" customWidth="1"/>
    <col min="11" max="11" width="13.33203125" style="50" customWidth="1"/>
    <col min="12" max="12" width="0.75" style="50" customWidth="1"/>
    <col min="13" max="13" width="13.5" style="50" customWidth="1"/>
    <col min="14" max="14" width="0.58203125" style="50" customWidth="1"/>
    <col min="15" max="15" width="13.08203125" style="50" customWidth="1"/>
    <col min="16" max="16" width="0.58203125" style="50" customWidth="1"/>
    <col min="17" max="17" width="11.83203125" style="50" customWidth="1"/>
    <col min="18" max="18" width="1.08203125" style="50" customWidth="1"/>
    <col min="19" max="19" width="14.33203125" style="50" customWidth="1"/>
    <col min="20" max="20" width="0.75" style="50" customWidth="1"/>
    <col min="21" max="21" width="12.08203125" style="50" customWidth="1"/>
    <col min="22" max="22" width="0.75" style="50" customWidth="1"/>
    <col min="23" max="23" width="14" style="50" customWidth="1"/>
    <col min="24" max="24" width="0.75" style="50" customWidth="1"/>
    <col min="25" max="25" width="14.33203125" style="50" customWidth="1"/>
    <col min="26" max="26" width="0.75" style="50" customWidth="1"/>
    <col min="27" max="27" width="16.83203125" style="50" customWidth="1"/>
    <col min="28" max="28" width="0.75" style="50" customWidth="1"/>
    <col min="29" max="29" width="13.08203125" style="50" customWidth="1"/>
    <col min="30" max="30" width="0.75" style="50" customWidth="1"/>
    <col min="31" max="31" width="14" style="50" customWidth="1"/>
    <col min="32" max="32" width="0.58203125" style="50" customWidth="1"/>
    <col min="33" max="33" width="16" style="50" customWidth="1"/>
    <col min="34" max="34" width="0.75" style="50" customWidth="1"/>
    <col min="35" max="35" width="16.75" style="50" customWidth="1"/>
    <col min="36" max="36" width="0.83203125" style="50" customWidth="1"/>
    <col min="37" max="37" width="15.08203125" style="50" customWidth="1"/>
    <col min="38" max="38" width="1.33203125" style="50" customWidth="1"/>
    <col min="39" max="39" width="13.33203125" style="50" customWidth="1"/>
    <col min="40" max="40" width="1.08203125" style="50" customWidth="1"/>
    <col min="41" max="41" width="13.33203125" style="50" customWidth="1"/>
    <col min="42" max="42" width="0.83203125" style="50" customWidth="1"/>
    <col min="43" max="43" width="13.33203125" style="50" customWidth="1"/>
    <col min="44" max="44" width="0.75" style="50" customWidth="1"/>
    <col min="45" max="45" width="13.33203125" style="50" customWidth="1"/>
    <col min="46" max="46" width="0.75" style="50" customWidth="1"/>
    <col min="47" max="47" width="13.33203125" style="50" customWidth="1"/>
    <col min="48" max="48" width="0.75" style="50" customWidth="1"/>
    <col min="49" max="49" width="13.33203125" style="50" customWidth="1"/>
    <col min="50" max="50" width="11.58203125" style="50" bestFit="1" customWidth="1"/>
    <col min="51" max="51" width="9.58203125" style="50" bestFit="1" customWidth="1"/>
    <col min="52" max="16384" width="8.08203125" style="50"/>
  </cols>
  <sheetData>
    <row r="1" spans="1:52" ht="15.5" x14ac:dyDescent="0.35">
      <c r="A1" s="69"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49"/>
      <c r="AI1" s="69" t="s">
        <v>0</v>
      </c>
      <c r="AJ1" s="69"/>
      <c r="AK1" s="69"/>
      <c r="AL1" s="69"/>
      <c r="AM1" s="69"/>
      <c r="AN1" s="69"/>
      <c r="AO1" s="69"/>
      <c r="AP1" s="69"/>
      <c r="AQ1" s="69"/>
      <c r="AR1" s="69"/>
      <c r="AS1" s="69"/>
      <c r="AT1" s="69"/>
      <c r="AU1" s="69"/>
      <c r="AV1" s="69"/>
      <c r="AW1" s="69"/>
    </row>
    <row r="2" spans="1:52" ht="15.5" x14ac:dyDescent="0.35">
      <c r="A2" s="69" t="s">
        <v>604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51"/>
      <c r="AI2" s="69" t="s">
        <v>604</v>
      </c>
      <c r="AJ2" s="69"/>
      <c r="AK2" s="69"/>
      <c r="AL2" s="69"/>
      <c r="AM2" s="69"/>
      <c r="AN2" s="69"/>
      <c r="AO2" s="69"/>
      <c r="AP2" s="69"/>
      <c r="AQ2" s="69"/>
      <c r="AR2" s="69"/>
      <c r="AS2" s="69"/>
      <c r="AT2" s="69"/>
      <c r="AU2" s="69"/>
      <c r="AV2" s="69"/>
      <c r="AW2" s="69"/>
    </row>
    <row r="3" spans="1:52" ht="15.5" x14ac:dyDescent="0.35">
      <c r="A3" s="78" t="s">
        <v>609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62"/>
      <c r="AI3" s="69" t="s">
        <v>609</v>
      </c>
      <c r="AJ3" s="69"/>
      <c r="AK3" s="69"/>
      <c r="AL3" s="69"/>
      <c r="AM3" s="69"/>
      <c r="AN3" s="69"/>
      <c r="AO3" s="69"/>
      <c r="AP3" s="69"/>
      <c r="AQ3" s="69"/>
      <c r="AR3" s="69"/>
      <c r="AS3" s="69"/>
      <c r="AT3" s="69"/>
      <c r="AU3" s="69"/>
      <c r="AV3" s="69"/>
      <c r="AW3" s="69"/>
    </row>
    <row r="4" spans="1:52" x14ac:dyDescent="0.35">
      <c r="G4" s="45"/>
      <c r="I4" s="45"/>
      <c r="K4" s="45"/>
      <c r="U4" s="45"/>
      <c r="W4" s="45"/>
      <c r="Y4" s="45"/>
      <c r="AA4" s="45"/>
      <c r="AB4" s="45"/>
      <c r="AC4" s="45"/>
      <c r="AG4" s="45"/>
    </row>
    <row r="5" spans="1:52" ht="30" customHeight="1" thickBot="1" x14ac:dyDescent="0.4">
      <c r="E5" s="53"/>
      <c r="G5" s="76" t="s">
        <v>527</v>
      </c>
      <c r="H5" s="76"/>
      <c r="I5" s="76"/>
      <c r="J5" s="76"/>
      <c r="K5" s="76"/>
      <c r="L5" s="76"/>
      <c r="M5" s="76"/>
      <c r="N5" s="76"/>
      <c r="O5" s="76"/>
      <c r="Q5" s="76" t="s">
        <v>528</v>
      </c>
      <c r="R5" s="76"/>
      <c r="S5" s="76"/>
      <c r="T5" s="76"/>
      <c r="U5" s="76"/>
      <c r="V5" s="76"/>
      <c r="W5" s="76"/>
      <c r="X5" s="76"/>
      <c r="Y5" s="76"/>
      <c r="AA5" s="77" t="s">
        <v>529</v>
      </c>
      <c r="AB5" s="77"/>
      <c r="AC5" s="77"/>
      <c r="AD5" s="77"/>
      <c r="AE5" s="77"/>
      <c r="AF5" s="77"/>
      <c r="AG5" s="77"/>
      <c r="AI5" s="76" t="s">
        <v>530</v>
      </c>
      <c r="AJ5" s="76"/>
      <c r="AK5" s="76"/>
      <c r="AM5" s="77" t="s">
        <v>531</v>
      </c>
      <c r="AN5" s="77"/>
      <c r="AO5" s="77"/>
      <c r="AP5" s="77"/>
      <c r="AQ5" s="77"/>
      <c r="AR5" s="77"/>
      <c r="AS5" s="77"/>
      <c r="AT5" s="77"/>
      <c r="AU5" s="77"/>
      <c r="AV5" s="77"/>
      <c r="AW5" s="77"/>
    </row>
    <row r="6" spans="1:52" ht="112" customHeight="1" thickBot="1" x14ac:dyDescent="0.4">
      <c r="A6" s="30" t="s">
        <v>2</v>
      </c>
      <c r="B6" s="54"/>
      <c r="C6" s="30" t="s">
        <v>3</v>
      </c>
      <c r="D6" s="26"/>
      <c r="E6" s="30" t="s">
        <v>532</v>
      </c>
      <c r="F6" s="32"/>
      <c r="G6" s="30" t="s">
        <v>533</v>
      </c>
      <c r="H6" s="34"/>
      <c r="I6" s="30" t="s">
        <v>547</v>
      </c>
      <c r="J6" s="34"/>
      <c r="K6" s="30" t="s">
        <v>535</v>
      </c>
      <c r="L6" s="55"/>
      <c r="M6" s="30" t="s">
        <v>598</v>
      </c>
      <c r="N6" s="54"/>
      <c r="O6" s="30" t="s">
        <v>536</v>
      </c>
      <c r="P6" s="54"/>
      <c r="Q6" s="30" t="s">
        <v>537</v>
      </c>
      <c r="R6" s="54"/>
      <c r="S6" s="30" t="s">
        <v>547</v>
      </c>
      <c r="T6" s="56"/>
      <c r="U6" s="30" t="s">
        <v>535</v>
      </c>
      <c r="V6" s="32"/>
      <c r="W6" s="30" t="s">
        <v>598</v>
      </c>
      <c r="X6" s="34"/>
      <c r="Y6" s="30" t="s">
        <v>538</v>
      </c>
      <c r="Z6" s="34"/>
      <c r="AA6" s="30" t="s">
        <v>589</v>
      </c>
      <c r="AB6" s="54"/>
      <c r="AC6" s="30" t="s">
        <v>539</v>
      </c>
      <c r="AD6" s="55"/>
      <c r="AE6" s="30" t="s">
        <v>540</v>
      </c>
      <c r="AF6" s="54"/>
      <c r="AG6" s="30" t="s">
        <v>590</v>
      </c>
      <c r="AH6" s="34"/>
      <c r="AI6" s="30" t="s">
        <v>541</v>
      </c>
      <c r="AJ6" s="54"/>
      <c r="AK6" s="30" t="s">
        <v>548</v>
      </c>
      <c r="AL6" s="34"/>
      <c r="AM6" s="57" t="s">
        <v>586</v>
      </c>
      <c r="AO6" s="57" t="s">
        <v>587</v>
      </c>
      <c r="AQ6" s="57" t="s">
        <v>588</v>
      </c>
      <c r="AS6" s="57" t="s">
        <v>599</v>
      </c>
      <c r="AU6" s="57" t="s">
        <v>610</v>
      </c>
      <c r="AW6" s="30" t="s">
        <v>543</v>
      </c>
    </row>
    <row r="7" spans="1:52" s="26" customFormat="1" ht="6.65" customHeight="1" x14ac:dyDescent="0.35">
      <c r="A7" s="33"/>
      <c r="B7" s="33"/>
      <c r="C7" s="33"/>
      <c r="D7" s="34"/>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5"/>
      <c r="AQ7" s="35"/>
      <c r="AR7" s="35"/>
      <c r="AS7" s="35"/>
      <c r="AT7" s="35"/>
      <c r="AU7" s="35"/>
    </row>
    <row r="8" spans="1:52" s="26" customFormat="1" x14ac:dyDescent="0.35">
      <c r="A8" s="33" t="s">
        <v>5</v>
      </c>
      <c r="B8" s="33"/>
      <c r="C8" s="26" t="s">
        <v>6</v>
      </c>
      <c r="D8" s="34"/>
      <c r="E8" s="7">
        <v>1290937066</v>
      </c>
      <c r="F8" s="16"/>
      <c r="G8" s="7">
        <v>130576395.28</v>
      </c>
      <c r="H8" s="7"/>
      <c r="I8" s="7">
        <v>0</v>
      </c>
      <c r="J8" s="7"/>
      <c r="K8" s="7">
        <v>0</v>
      </c>
      <c r="L8" s="7"/>
      <c r="M8" s="7">
        <v>7744368.4900000002</v>
      </c>
      <c r="N8" s="7"/>
      <c r="O8" s="7">
        <v>138320763.77000001</v>
      </c>
      <c r="P8" s="7"/>
      <c r="Q8" s="7">
        <v>0</v>
      </c>
      <c r="R8" s="7"/>
      <c r="S8" s="7">
        <v>98319550.060000002</v>
      </c>
      <c r="T8" s="7"/>
      <c r="U8" s="7">
        <v>0</v>
      </c>
      <c r="V8" s="7"/>
      <c r="W8" s="7">
        <v>3129007.8</v>
      </c>
      <c r="X8" s="7"/>
      <c r="Y8" s="7">
        <v>101448557.86</v>
      </c>
      <c r="Z8" s="7"/>
      <c r="AA8" s="7">
        <v>108040982</v>
      </c>
      <c r="AB8" s="7"/>
      <c r="AC8" s="7">
        <v>-64305931.170000002</v>
      </c>
      <c r="AD8" s="7"/>
      <c r="AE8" s="19">
        <v>409629.63999999966</v>
      </c>
      <c r="AF8" s="7"/>
      <c r="AG8" s="7">
        <v>44144680.469999999</v>
      </c>
      <c r="AH8" s="7"/>
      <c r="AI8" s="7">
        <v>2708735141</v>
      </c>
      <c r="AJ8" s="7"/>
      <c r="AK8" s="7">
        <v>110859633</v>
      </c>
      <c r="AL8" s="16"/>
      <c r="AM8" s="7">
        <v>-118323577.33</v>
      </c>
      <c r="AN8" s="7"/>
      <c r="AO8" s="7">
        <v>164707614.23000002</v>
      </c>
      <c r="AP8" s="7"/>
      <c r="AQ8" s="7">
        <v>9421026.4199999999</v>
      </c>
      <c r="AR8" s="7"/>
      <c r="AS8" s="7">
        <v>-18932852</v>
      </c>
      <c r="AT8" s="7"/>
      <c r="AU8" s="7">
        <v>0</v>
      </c>
      <c r="AV8" s="7"/>
      <c r="AW8" s="7">
        <v>0</v>
      </c>
      <c r="AX8" s="38"/>
      <c r="AZ8" s="38"/>
    </row>
    <row r="9" spans="1:52" s="26" customFormat="1" x14ac:dyDescent="0.35">
      <c r="A9" s="33" t="s">
        <v>22</v>
      </c>
      <c r="B9" s="33"/>
      <c r="C9" s="26" t="s">
        <v>23</v>
      </c>
      <c r="D9" s="34"/>
      <c r="E9" s="15">
        <v>0</v>
      </c>
      <c r="F9" s="17"/>
      <c r="G9" s="15">
        <v>0</v>
      </c>
      <c r="H9" s="15"/>
      <c r="I9" s="15">
        <v>0</v>
      </c>
      <c r="J9" s="15"/>
      <c r="K9" s="15">
        <v>0</v>
      </c>
      <c r="L9" s="15"/>
      <c r="M9" s="15">
        <v>0</v>
      </c>
      <c r="N9" s="15"/>
      <c r="O9" s="15">
        <v>0</v>
      </c>
      <c r="P9" s="15"/>
      <c r="Q9" s="15">
        <v>0</v>
      </c>
      <c r="R9" s="15"/>
      <c r="S9" s="15">
        <v>0</v>
      </c>
      <c r="T9" s="15"/>
      <c r="U9" s="15">
        <v>0</v>
      </c>
      <c r="V9" s="15"/>
      <c r="W9" s="15">
        <v>0</v>
      </c>
      <c r="X9" s="15"/>
      <c r="Y9" s="15">
        <v>0</v>
      </c>
      <c r="Z9" s="15"/>
      <c r="AA9" s="15">
        <v>0</v>
      </c>
      <c r="AB9" s="15"/>
      <c r="AC9" s="15">
        <v>2915.52</v>
      </c>
      <c r="AD9" s="15"/>
      <c r="AE9" s="15">
        <v>0</v>
      </c>
      <c r="AF9" s="15"/>
      <c r="AG9" s="6">
        <v>2915.52</v>
      </c>
      <c r="AH9" s="15"/>
      <c r="AI9" s="15">
        <v>0</v>
      </c>
      <c r="AJ9" s="15"/>
      <c r="AK9" s="15">
        <v>0</v>
      </c>
      <c r="AL9" s="17"/>
      <c r="AM9" s="15">
        <v>0</v>
      </c>
      <c r="AN9" s="15"/>
      <c r="AO9" s="15">
        <v>0</v>
      </c>
      <c r="AP9" s="15"/>
      <c r="AQ9" s="15">
        <v>0</v>
      </c>
      <c r="AR9" s="15"/>
      <c r="AS9" s="15">
        <v>0</v>
      </c>
      <c r="AT9" s="15"/>
      <c r="AU9" s="15">
        <v>0</v>
      </c>
      <c r="AV9" s="2"/>
      <c r="AW9" s="15">
        <v>0</v>
      </c>
      <c r="AX9" s="38"/>
      <c r="AZ9" s="38"/>
    </row>
    <row r="10" spans="1:52" s="26" customFormat="1" x14ac:dyDescent="0.35">
      <c r="A10" s="33" t="s">
        <v>24</v>
      </c>
      <c r="B10" s="33"/>
      <c r="C10" s="26" t="s">
        <v>25</v>
      </c>
      <c r="D10" s="3"/>
      <c r="E10" s="15">
        <v>0</v>
      </c>
      <c r="F10" s="17"/>
      <c r="G10" s="15">
        <v>0</v>
      </c>
      <c r="H10" s="15"/>
      <c r="I10" s="15">
        <v>0</v>
      </c>
      <c r="J10" s="15"/>
      <c r="K10" s="15">
        <v>0</v>
      </c>
      <c r="L10" s="15"/>
      <c r="M10" s="15">
        <v>0</v>
      </c>
      <c r="N10" s="15"/>
      <c r="O10" s="15">
        <v>0</v>
      </c>
      <c r="P10" s="15"/>
      <c r="Q10" s="15">
        <v>0</v>
      </c>
      <c r="R10" s="15"/>
      <c r="S10" s="15">
        <v>0</v>
      </c>
      <c r="T10" s="15"/>
      <c r="U10" s="15">
        <v>0</v>
      </c>
      <c r="V10" s="15"/>
      <c r="W10" s="15">
        <v>0</v>
      </c>
      <c r="X10" s="15"/>
      <c r="Y10" s="15">
        <v>0</v>
      </c>
      <c r="Z10" s="15"/>
      <c r="AA10" s="15">
        <v>0</v>
      </c>
      <c r="AB10" s="15"/>
      <c r="AC10" s="15">
        <v>5216.3500000000004</v>
      </c>
      <c r="AD10" s="15"/>
      <c r="AE10" s="15">
        <v>0</v>
      </c>
      <c r="AF10" s="15"/>
      <c r="AG10" s="6">
        <v>5216.3500000000004</v>
      </c>
      <c r="AH10" s="15"/>
      <c r="AI10" s="15">
        <v>0</v>
      </c>
      <c r="AJ10" s="15"/>
      <c r="AK10" s="15">
        <v>0</v>
      </c>
      <c r="AL10" s="17"/>
      <c r="AM10" s="15">
        <v>0</v>
      </c>
      <c r="AN10" s="15"/>
      <c r="AO10" s="15">
        <v>0</v>
      </c>
      <c r="AP10" s="15"/>
      <c r="AQ10" s="15">
        <v>0</v>
      </c>
      <c r="AR10" s="15"/>
      <c r="AS10" s="15">
        <v>0</v>
      </c>
      <c r="AT10" s="15"/>
      <c r="AU10" s="15">
        <v>0</v>
      </c>
      <c r="AV10" s="2"/>
      <c r="AW10" s="15">
        <v>0</v>
      </c>
      <c r="AX10" s="38"/>
      <c r="AZ10" s="38"/>
    </row>
    <row r="11" spans="1:52" s="26" customFormat="1" x14ac:dyDescent="0.35">
      <c r="A11" s="33" t="s">
        <v>26</v>
      </c>
      <c r="B11" s="33"/>
      <c r="C11" s="26" t="s">
        <v>27</v>
      </c>
      <c r="D11" s="15"/>
      <c r="E11" s="15">
        <v>358607</v>
      </c>
      <c r="F11" s="17"/>
      <c r="G11" s="15">
        <v>36272.47</v>
      </c>
      <c r="H11" s="15"/>
      <c r="I11" s="15">
        <v>0</v>
      </c>
      <c r="J11" s="15"/>
      <c r="K11" s="15">
        <v>0</v>
      </c>
      <c r="L11" s="15"/>
      <c r="M11" s="15">
        <v>96501.63</v>
      </c>
      <c r="N11" s="15"/>
      <c r="O11" s="15">
        <v>132774.1</v>
      </c>
      <c r="P11" s="15"/>
      <c r="Q11" s="15">
        <v>0</v>
      </c>
      <c r="R11" s="15"/>
      <c r="S11" s="15">
        <v>27311.710000000006</v>
      </c>
      <c r="T11" s="15"/>
      <c r="U11" s="15">
        <v>0</v>
      </c>
      <c r="V11" s="15"/>
      <c r="W11" s="15">
        <v>36100.99</v>
      </c>
      <c r="X11" s="15"/>
      <c r="Y11" s="15">
        <v>63412.700000000004</v>
      </c>
      <c r="Z11" s="15"/>
      <c r="AA11" s="15">
        <v>30013</v>
      </c>
      <c r="AB11" s="15"/>
      <c r="AC11" s="15">
        <v>117162.73</v>
      </c>
      <c r="AD11" s="15"/>
      <c r="AE11" s="15">
        <v>22421.079999999998</v>
      </c>
      <c r="AF11" s="15"/>
      <c r="AG11" s="6">
        <v>169596.80999999997</v>
      </c>
      <c r="AH11" s="15"/>
      <c r="AI11" s="15">
        <v>752454</v>
      </c>
      <c r="AJ11" s="15"/>
      <c r="AK11" s="15">
        <v>30795</v>
      </c>
      <c r="AL11" s="17"/>
      <c r="AM11" s="15">
        <v>-10562.260000000002</v>
      </c>
      <c r="AN11" s="15"/>
      <c r="AO11" s="15">
        <v>56680.2</v>
      </c>
      <c r="AP11" s="15"/>
      <c r="AQ11" s="15">
        <v>28502.699999999997</v>
      </c>
      <c r="AR11" s="15"/>
      <c r="AS11" s="15">
        <v>-5259</v>
      </c>
      <c r="AT11" s="15"/>
      <c r="AU11" s="15">
        <v>0</v>
      </c>
      <c r="AV11" s="2"/>
      <c r="AW11" s="15">
        <v>0</v>
      </c>
      <c r="AX11" s="38"/>
      <c r="AZ11" s="38"/>
    </row>
    <row r="12" spans="1:52" s="26" customFormat="1" x14ac:dyDescent="0.35">
      <c r="A12" s="33" t="s">
        <v>28</v>
      </c>
      <c r="B12" s="33"/>
      <c r="C12" s="26" t="s">
        <v>29</v>
      </c>
      <c r="D12" s="15"/>
      <c r="E12" s="15">
        <v>31684</v>
      </c>
      <c r="F12" s="17"/>
      <c r="G12" s="15">
        <v>3204.7</v>
      </c>
      <c r="H12" s="15"/>
      <c r="I12" s="15">
        <v>0</v>
      </c>
      <c r="J12" s="15"/>
      <c r="K12" s="15">
        <v>0</v>
      </c>
      <c r="L12" s="15"/>
      <c r="M12" s="15">
        <v>12870.02</v>
      </c>
      <c r="N12" s="15"/>
      <c r="O12" s="15">
        <v>16074.720000000001</v>
      </c>
      <c r="P12" s="15"/>
      <c r="Q12" s="15">
        <v>0</v>
      </c>
      <c r="R12" s="15"/>
      <c r="S12" s="15">
        <v>2413.3799999999992</v>
      </c>
      <c r="T12" s="15"/>
      <c r="U12" s="15">
        <v>0</v>
      </c>
      <c r="V12" s="15"/>
      <c r="W12" s="15">
        <v>473.33</v>
      </c>
      <c r="X12" s="15"/>
      <c r="Y12" s="15">
        <v>2886.7099999999991</v>
      </c>
      <c r="Z12" s="15"/>
      <c r="AA12" s="15">
        <v>2651</v>
      </c>
      <c r="AB12" s="15"/>
      <c r="AC12" s="15">
        <v>29415.279999999999</v>
      </c>
      <c r="AD12" s="15"/>
      <c r="AE12" s="15">
        <v>4621.99</v>
      </c>
      <c r="AF12" s="15"/>
      <c r="AG12" s="6">
        <v>36688.269999999997</v>
      </c>
      <c r="AH12" s="15"/>
      <c r="AI12" s="15">
        <v>66481</v>
      </c>
      <c r="AJ12" s="15"/>
      <c r="AK12" s="15">
        <v>2721</v>
      </c>
      <c r="AL12" s="17"/>
      <c r="AM12" s="15">
        <v>1708.6599999999999</v>
      </c>
      <c r="AN12" s="15"/>
      <c r="AO12" s="15">
        <v>7943.88</v>
      </c>
      <c r="AP12" s="15"/>
      <c r="AQ12" s="15">
        <v>4000.15</v>
      </c>
      <c r="AR12" s="15"/>
      <c r="AS12" s="15">
        <v>-465</v>
      </c>
      <c r="AT12" s="15"/>
      <c r="AU12" s="15">
        <v>0</v>
      </c>
      <c r="AV12" s="2"/>
      <c r="AW12" s="15">
        <v>0</v>
      </c>
      <c r="AX12" s="38"/>
      <c r="AZ12" s="38"/>
    </row>
    <row r="13" spans="1:52" s="26" customFormat="1" x14ac:dyDescent="0.35">
      <c r="A13" s="33" t="s">
        <v>30</v>
      </c>
      <c r="B13" s="33"/>
      <c r="C13" s="26" t="s">
        <v>31</v>
      </c>
      <c r="D13" s="34"/>
      <c r="E13" s="15">
        <v>285661</v>
      </c>
      <c r="F13" s="17"/>
      <c r="G13" s="15">
        <v>28894.17</v>
      </c>
      <c r="H13" s="15"/>
      <c r="I13" s="15">
        <v>0</v>
      </c>
      <c r="J13" s="15"/>
      <c r="K13" s="15">
        <v>0</v>
      </c>
      <c r="L13" s="15"/>
      <c r="M13" s="15">
        <v>64563.23</v>
      </c>
      <c r="N13" s="15"/>
      <c r="O13" s="15">
        <v>93457.4</v>
      </c>
      <c r="P13" s="15"/>
      <c r="Q13" s="15">
        <v>0</v>
      </c>
      <c r="R13" s="15"/>
      <c r="S13" s="15">
        <v>21756.350000000006</v>
      </c>
      <c r="T13" s="15"/>
      <c r="U13" s="15">
        <v>0</v>
      </c>
      <c r="V13" s="15"/>
      <c r="W13" s="15">
        <v>163226.18</v>
      </c>
      <c r="X13" s="15"/>
      <c r="Y13" s="15">
        <v>184982.53</v>
      </c>
      <c r="Z13" s="15"/>
      <c r="AA13" s="15">
        <v>23908</v>
      </c>
      <c r="AB13" s="15"/>
      <c r="AC13" s="15">
        <v>617408.64</v>
      </c>
      <c r="AD13" s="15"/>
      <c r="AE13" s="15">
        <v>-12143.79</v>
      </c>
      <c r="AF13" s="15"/>
      <c r="AG13" s="6">
        <v>629172.85</v>
      </c>
      <c r="AH13" s="15"/>
      <c r="AI13" s="15">
        <v>599395</v>
      </c>
      <c r="AJ13" s="15"/>
      <c r="AK13" s="15">
        <v>24531</v>
      </c>
      <c r="AL13" s="17"/>
      <c r="AM13" s="15">
        <v>-38417.46</v>
      </c>
      <c r="AN13" s="15"/>
      <c r="AO13" s="15">
        <v>-34100.03</v>
      </c>
      <c r="AP13" s="15"/>
      <c r="AQ13" s="15">
        <v>-14818.46</v>
      </c>
      <c r="AR13" s="15"/>
      <c r="AS13" s="15">
        <v>-4190</v>
      </c>
      <c r="AT13" s="15"/>
      <c r="AU13" s="15">
        <v>0</v>
      </c>
      <c r="AV13" s="2"/>
      <c r="AW13" s="15">
        <v>0</v>
      </c>
      <c r="AX13" s="38"/>
      <c r="AZ13" s="38"/>
    </row>
    <row r="14" spans="1:52" s="26" customFormat="1" x14ac:dyDescent="0.35">
      <c r="A14" s="33" t="s">
        <v>32</v>
      </c>
      <c r="B14" s="33"/>
      <c r="C14" s="26" t="s">
        <v>33</v>
      </c>
      <c r="D14" s="34"/>
      <c r="E14" s="15">
        <v>94255</v>
      </c>
      <c r="F14" s="17"/>
      <c r="G14" s="15">
        <v>9533.4</v>
      </c>
      <c r="H14" s="15"/>
      <c r="I14" s="15">
        <v>0</v>
      </c>
      <c r="J14" s="15"/>
      <c r="K14" s="15">
        <v>0</v>
      </c>
      <c r="L14" s="15"/>
      <c r="M14" s="15">
        <v>17284.98</v>
      </c>
      <c r="N14" s="15"/>
      <c r="O14" s="15">
        <v>26818.379999999997</v>
      </c>
      <c r="P14" s="15"/>
      <c r="Q14" s="15">
        <v>0</v>
      </c>
      <c r="R14" s="15"/>
      <c r="S14" s="15">
        <v>7178.2199999999975</v>
      </c>
      <c r="T14" s="15"/>
      <c r="U14" s="15">
        <v>0</v>
      </c>
      <c r="V14" s="15"/>
      <c r="W14" s="15">
        <v>44075.89</v>
      </c>
      <c r="X14" s="15"/>
      <c r="Y14" s="15">
        <v>51254.11</v>
      </c>
      <c r="Z14" s="15"/>
      <c r="AA14" s="15">
        <v>7888</v>
      </c>
      <c r="AB14" s="15"/>
      <c r="AC14" s="15">
        <v>319629.53999999998</v>
      </c>
      <c r="AD14" s="15"/>
      <c r="AE14" s="15">
        <v>-16298.98</v>
      </c>
      <c r="AF14" s="15"/>
      <c r="AG14" s="6">
        <v>311218.56</v>
      </c>
      <c r="AH14" s="15"/>
      <c r="AI14" s="15">
        <v>197773</v>
      </c>
      <c r="AJ14" s="15"/>
      <c r="AK14" s="15">
        <v>8094</v>
      </c>
      <c r="AL14" s="17"/>
      <c r="AM14" s="15">
        <v>-24967.309999999998</v>
      </c>
      <c r="AN14" s="15"/>
      <c r="AO14" s="15">
        <v>10875.61</v>
      </c>
      <c r="AP14" s="15"/>
      <c r="AQ14" s="15">
        <v>-8961.2099999999991</v>
      </c>
      <c r="AR14" s="15"/>
      <c r="AS14" s="15">
        <v>-1382</v>
      </c>
      <c r="AT14" s="15"/>
      <c r="AU14" s="15">
        <v>0</v>
      </c>
      <c r="AV14" s="2"/>
      <c r="AW14" s="15">
        <v>0</v>
      </c>
      <c r="AX14" s="38"/>
      <c r="AZ14" s="38"/>
    </row>
    <row r="15" spans="1:52" s="26" customFormat="1" x14ac:dyDescent="0.35">
      <c r="A15" s="33" t="s">
        <v>34</v>
      </c>
      <c r="B15" s="33"/>
      <c r="C15" s="26" t="s">
        <v>35</v>
      </c>
      <c r="D15" s="34"/>
      <c r="E15" s="15">
        <v>0</v>
      </c>
      <c r="F15" s="17"/>
      <c r="G15" s="15">
        <v>0</v>
      </c>
      <c r="H15" s="15"/>
      <c r="I15" s="15">
        <v>0</v>
      </c>
      <c r="J15" s="15"/>
      <c r="K15" s="15">
        <v>0</v>
      </c>
      <c r="L15" s="15"/>
      <c r="M15" s="15">
        <v>0</v>
      </c>
      <c r="N15" s="15"/>
      <c r="O15" s="15">
        <v>0</v>
      </c>
      <c r="P15" s="15"/>
      <c r="Q15" s="15">
        <v>0</v>
      </c>
      <c r="R15" s="15"/>
      <c r="S15" s="15">
        <v>0</v>
      </c>
      <c r="T15" s="15"/>
      <c r="U15" s="15">
        <v>0</v>
      </c>
      <c r="V15" s="15"/>
      <c r="W15" s="15">
        <v>0</v>
      </c>
      <c r="X15" s="15"/>
      <c r="Y15" s="15">
        <v>0</v>
      </c>
      <c r="Z15" s="15"/>
      <c r="AA15" s="15">
        <v>0</v>
      </c>
      <c r="AB15" s="15"/>
      <c r="AC15" s="15">
        <v>157918</v>
      </c>
      <c r="AD15" s="15"/>
      <c r="AE15" s="15">
        <v>0</v>
      </c>
      <c r="AF15" s="15"/>
      <c r="AG15" s="6">
        <v>157918</v>
      </c>
      <c r="AH15" s="15"/>
      <c r="AI15" s="15">
        <v>0</v>
      </c>
      <c r="AJ15" s="15"/>
      <c r="AK15" s="15">
        <v>0</v>
      </c>
      <c r="AL15" s="17"/>
      <c r="AM15" s="15">
        <v>0</v>
      </c>
      <c r="AN15" s="15"/>
      <c r="AO15" s="15">
        <v>0</v>
      </c>
      <c r="AP15" s="15"/>
      <c r="AQ15" s="15">
        <v>0</v>
      </c>
      <c r="AR15" s="15"/>
      <c r="AS15" s="15">
        <v>0</v>
      </c>
      <c r="AT15" s="15"/>
      <c r="AU15" s="15">
        <v>0</v>
      </c>
      <c r="AV15" s="2"/>
      <c r="AW15" s="15">
        <v>0</v>
      </c>
      <c r="AX15" s="38"/>
      <c r="AZ15" s="38"/>
    </row>
    <row r="16" spans="1:52" s="26" customFormat="1" x14ac:dyDescent="0.35">
      <c r="A16" s="33" t="s">
        <v>36</v>
      </c>
      <c r="B16" s="33"/>
      <c r="C16" s="26" t="s">
        <v>37</v>
      </c>
      <c r="D16" s="34"/>
      <c r="E16" s="15">
        <v>0</v>
      </c>
      <c r="F16" s="17"/>
      <c r="G16" s="15">
        <v>0</v>
      </c>
      <c r="H16" s="15"/>
      <c r="I16" s="15">
        <v>0</v>
      </c>
      <c r="J16" s="15"/>
      <c r="K16" s="15">
        <v>0</v>
      </c>
      <c r="L16" s="15"/>
      <c r="M16" s="15">
        <v>0</v>
      </c>
      <c r="N16" s="15"/>
      <c r="O16" s="15">
        <v>0</v>
      </c>
      <c r="P16" s="15"/>
      <c r="Q16" s="15">
        <v>0</v>
      </c>
      <c r="R16" s="15"/>
      <c r="S16" s="15">
        <v>0</v>
      </c>
      <c r="T16" s="15"/>
      <c r="U16" s="15">
        <v>0</v>
      </c>
      <c r="V16" s="15"/>
      <c r="W16" s="15">
        <v>115.76</v>
      </c>
      <c r="X16" s="15"/>
      <c r="Y16" s="15">
        <v>115.76</v>
      </c>
      <c r="Z16" s="15"/>
      <c r="AA16" s="15">
        <v>0</v>
      </c>
      <c r="AB16" s="15"/>
      <c r="AC16" s="15">
        <v>118032.41</v>
      </c>
      <c r="AD16" s="15"/>
      <c r="AE16" s="15">
        <v>-39</v>
      </c>
      <c r="AF16" s="15"/>
      <c r="AG16" s="6">
        <v>117993.41</v>
      </c>
      <c r="AH16" s="15"/>
      <c r="AI16" s="15">
        <v>0</v>
      </c>
      <c r="AJ16" s="15"/>
      <c r="AK16" s="15">
        <v>0</v>
      </c>
      <c r="AL16" s="17"/>
      <c r="AM16" s="15">
        <v>-38.590000000000003</v>
      </c>
      <c r="AN16" s="15"/>
      <c r="AO16" s="15">
        <v>-38.590000000000003</v>
      </c>
      <c r="AP16" s="15"/>
      <c r="AQ16" s="15">
        <v>-38.590000000000003</v>
      </c>
      <c r="AR16" s="15"/>
      <c r="AS16" s="15">
        <v>0</v>
      </c>
      <c r="AT16" s="15"/>
      <c r="AU16" s="15">
        <v>0</v>
      </c>
      <c r="AV16" s="2"/>
      <c r="AW16" s="15">
        <v>0</v>
      </c>
      <c r="AX16" s="38"/>
      <c r="AZ16" s="38"/>
    </row>
    <row r="17" spans="1:52" s="26" customFormat="1" x14ac:dyDescent="0.35">
      <c r="A17" s="33" t="s">
        <v>38</v>
      </c>
      <c r="B17" s="33"/>
      <c r="C17" s="26" t="s">
        <v>39</v>
      </c>
      <c r="D17" s="34"/>
      <c r="E17" s="15">
        <v>0</v>
      </c>
      <c r="F17" s="17"/>
      <c r="G17" s="15">
        <v>0</v>
      </c>
      <c r="H17" s="15"/>
      <c r="I17" s="15">
        <v>0</v>
      </c>
      <c r="J17" s="15"/>
      <c r="K17" s="15">
        <v>0</v>
      </c>
      <c r="L17" s="15"/>
      <c r="M17" s="15">
        <v>0</v>
      </c>
      <c r="N17" s="15"/>
      <c r="O17" s="15">
        <v>0</v>
      </c>
      <c r="P17" s="15"/>
      <c r="Q17" s="15">
        <v>0</v>
      </c>
      <c r="R17" s="15"/>
      <c r="S17" s="15">
        <v>0</v>
      </c>
      <c r="T17" s="15"/>
      <c r="U17" s="15">
        <v>0</v>
      </c>
      <c r="V17" s="15"/>
      <c r="W17" s="15">
        <v>7.19</v>
      </c>
      <c r="X17" s="15"/>
      <c r="Y17" s="15">
        <v>7.19</v>
      </c>
      <c r="Z17" s="15"/>
      <c r="AA17" s="15">
        <v>0</v>
      </c>
      <c r="AB17" s="15"/>
      <c r="AC17" s="15">
        <v>201833.92</v>
      </c>
      <c r="AD17" s="15"/>
      <c r="AE17" s="15">
        <v>-3.6</v>
      </c>
      <c r="AF17" s="15"/>
      <c r="AG17" s="6">
        <v>201830.32</v>
      </c>
      <c r="AH17" s="15"/>
      <c r="AI17" s="15">
        <v>0</v>
      </c>
      <c r="AJ17" s="15"/>
      <c r="AK17" s="15">
        <v>0</v>
      </c>
      <c r="AL17" s="17"/>
      <c r="AM17" s="15">
        <v>-3.6</v>
      </c>
      <c r="AN17" s="15"/>
      <c r="AO17" s="15">
        <v>-3.6</v>
      </c>
      <c r="AP17" s="15"/>
      <c r="AQ17" s="15">
        <v>0</v>
      </c>
      <c r="AR17" s="15"/>
      <c r="AS17" s="15">
        <v>0</v>
      </c>
      <c r="AT17" s="15"/>
      <c r="AU17" s="15">
        <v>0</v>
      </c>
      <c r="AV17" s="2"/>
      <c r="AW17" s="15">
        <v>0</v>
      </c>
      <c r="AX17" s="38"/>
      <c r="AZ17" s="38"/>
    </row>
    <row r="18" spans="1:52" s="26" customFormat="1" x14ac:dyDescent="0.35">
      <c r="A18" s="33" t="s">
        <v>40</v>
      </c>
      <c r="B18" s="33"/>
      <c r="C18" s="26" t="s">
        <v>41</v>
      </c>
      <c r="D18" s="34"/>
      <c r="E18" s="15">
        <v>0</v>
      </c>
      <c r="F18" s="17"/>
      <c r="G18" s="15">
        <v>0</v>
      </c>
      <c r="H18" s="15"/>
      <c r="I18" s="15">
        <v>0</v>
      </c>
      <c r="J18" s="15"/>
      <c r="K18" s="15">
        <v>0</v>
      </c>
      <c r="L18" s="15"/>
      <c r="M18" s="15">
        <v>0</v>
      </c>
      <c r="N18" s="15"/>
      <c r="O18" s="15">
        <v>0</v>
      </c>
      <c r="P18" s="15"/>
      <c r="Q18" s="15">
        <v>0</v>
      </c>
      <c r="R18" s="15"/>
      <c r="S18" s="15">
        <v>0</v>
      </c>
      <c r="T18" s="15"/>
      <c r="U18" s="15">
        <v>0</v>
      </c>
      <c r="V18" s="15"/>
      <c r="W18" s="15">
        <v>0</v>
      </c>
      <c r="X18" s="15"/>
      <c r="Y18" s="15">
        <v>0</v>
      </c>
      <c r="Z18" s="15"/>
      <c r="AA18" s="15">
        <v>0</v>
      </c>
      <c r="AB18" s="15"/>
      <c r="AC18" s="15">
        <v>93252.73</v>
      </c>
      <c r="AD18" s="15"/>
      <c r="AE18" s="15">
        <v>0</v>
      </c>
      <c r="AF18" s="15"/>
      <c r="AG18" s="6">
        <v>93252.73</v>
      </c>
      <c r="AH18" s="15"/>
      <c r="AI18" s="15">
        <v>0</v>
      </c>
      <c r="AJ18" s="15"/>
      <c r="AK18" s="15">
        <v>0</v>
      </c>
      <c r="AL18" s="17"/>
      <c r="AM18" s="15">
        <v>0</v>
      </c>
      <c r="AN18" s="15"/>
      <c r="AO18" s="15">
        <v>0</v>
      </c>
      <c r="AP18" s="15"/>
      <c r="AQ18" s="15">
        <v>0</v>
      </c>
      <c r="AR18" s="15"/>
      <c r="AS18" s="15">
        <v>0</v>
      </c>
      <c r="AT18" s="15"/>
      <c r="AU18" s="15">
        <v>0</v>
      </c>
      <c r="AV18" s="2"/>
      <c r="AW18" s="15">
        <v>0</v>
      </c>
      <c r="AX18" s="38"/>
      <c r="AZ18" s="38"/>
    </row>
    <row r="19" spans="1:52" s="26" customFormat="1" x14ac:dyDescent="0.35">
      <c r="A19" s="33" t="s">
        <v>42</v>
      </c>
      <c r="B19" s="33"/>
      <c r="C19" s="26" t="s">
        <v>43</v>
      </c>
      <c r="D19" s="34"/>
      <c r="E19" s="15">
        <v>0</v>
      </c>
      <c r="F19" s="17"/>
      <c r="G19" s="15">
        <v>0</v>
      </c>
      <c r="H19" s="15"/>
      <c r="I19" s="15">
        <v>0</v>
      </c>
      <c r="J19" s="15"/>
      <c r="K19" s="15">
        <v>0</v>
      </c>
      <c r="L19" s="15"/>
      <c r="M19" s="15">
        <v>0</v>
      </c>
      <c r="N19" s="15"/>
      <c r="O19" s="15">
        <v>0</v>
      </c>
      <c r="P19" s="15"/>
      <c r="Q19" s="15">
        <v>0</v>
      </c>
      <c r="R19" s="15"/>
      <c r="S19" s="15">
        <v>0</v>
      </c>
      <c r="T19" s="15"/>
      <c r="U19" s="15">
        <v>0</v>
      </c>
      <c r="V19" s="15"/>
      <c r="W19" s="15">
        <v>0</v>
      </c>
      <c r="X19" s="15"/>
      <c r="Y19" s="15">
        <v>0</v>
      </c>
      <c r="Z19" s="15"/>
      <c r="AA19" s="15">
        <v>0</v>
      </c>
      <c r="AB19" s="15"/>
      <c r="AC19" s="15">
        <v>0</v>
      </c>
      <c r="AD19" s="15"/>
      <c r="AE19" s="15">
        <v>0</v>
      </c>
      <c r="AF19" s="15"/>
      <c r="AG19" s="6">
        <v>0</v>
      </c>
      <c r="AH19" s="15"/>
      <c r="AI19" s="15">
        <v>0</v>
      </c>
      <c r="AJ19" s="15"/>
      <c r="AK19" s="15">
        <v>0</v>
      </c>
      <c r="AL19" s="17"/>
      <c r="AM19" s="15">
        <v>0</v>
      </c>
      <c r="AN19" s="15"/>
      <c r="AO19" s="15">
        <v>0</v>
      </c>
      <c r="AP19" s="15"/>
      <c r="AQ19" s="15">
        <v>0</v>
      </c>
      <c r="AR19" s="15"/>
      <c r="AS19" s="15">
        <v>0</v>
      </c>
      <c r="AT19" s="15"/>
      <c r="AU19" s="15">
        <v>0</v>
      </c>
      <c r="AV19" s="2"/>
      <c r="AW19" s="15">
        <v>0</v>
      </c>
      <c r="AX19" s="38"/>
      <c r="AZ19" s="38"/>
    </row>
    <row r="20" spans="1:52" s="26" customFormat="1" x14ac:dyDescent="0.35">
      <c r="A20" s="33" t="s">
        <v>44</v>
      </c>
      <c r="B20" s="33"/>
      <c r="C20" s="26" t="s">
        <v>45</v>
      </c>
      <c r="D20" s="34"/>
      <c r="E20" s="15">
        <v>100746</v>
      </c>
      <c r="F20" s="17"/>
      <c r="G20" s="15">
        <v>10190.780000000001</v>
      </c>
      <c r="H20" s="15"/>
      <c r="I20" s="15">
        <v>0</v>
      </c>
      <c r="J20" s="15"/>
      <c r="K20" s="15">
        <v>0</v>
      </c>
      <c r="L20" s="15"/>
      <c r="M20" s="15">
        <v>54713.54</v>
      </c>
      <c r="N20" s="15"/>
      <c r="O20" s="15">
        <v>64904.32</v>
      </c>
      <c r="P20" s="15"/>
      <c r="Q20" s="15">
        <v>0</v>
      </c>
      <c r="R20" s="15"/>
      <c r="S20" s="15">
        <v>7672.7999999999993</v>
      </c>
      <c r="T20" s="15"/>
      <c r="U20" s="15">
        <v>0</v>
      </c>
      <c r="V20" s="15"/>
      <c r="W20" s="15">
        <v>891</v>
      </c>
      <c r="X20" s="15"/>
      <c r="Y20" s="15">
        <v>8563.7999999999993</v>
      </c>
      <c r="Z20" s="15"/>
      <c r="AA20" s="15">
        <v>8431</v>
      </c>
      <c r="AB20" s="15"/>
      <c r="AC20" s="15">
        <v>24815.48</v>
      </c>
      <c r="AD20" s="15"/>
      <c r="AE20" s="15">
        <v>25839.649999999998</v>
      </c>
      <c r="AF20" s="15"/>
      <c r="AG20" s="6">
        <v>59086.12999999999</v>
      </c>
      <c r="AH20" s="15"/>
      <c r="AI20" s="15">
        <v>211392</v>
      </c>
      <c r="AJ20" s="15"/>
      <c r="AK20" s="15">
        <v>8652</v>
      </c>
      <c r="AL20" s="17"/>
      <c r="AM20" s="15">
        <v>16573.32</v>
      </c>
      <c r="AN20" s="15"/>
      <c r="AO20" s="15">
        <v>38502.32</v>
      </c>
      <c r="AP20" s="15"/>
      <c r="AQ20" s="15">
        <v>2741.9</v>
      </c>
      <c r="AR20" s="15"/>
      <c r="AS20" s="15">
        <v>-1478</v>
      </c>
      <c r="AT20" s="15"/>
      <c r="AU20" s="15">
        <v>0</v>
      </c>
      <c r="AV20" s="2"/>
      <c r="AW20" s="15">
        <v>0</v>
      </c>
      <c r="AX20" s="38"/>
      <c r="AZ20" s="38"/>
    </row>
    <row r="21" spans="1:52" s="26" customFormat="1" x14ac:dyDescent="0.35">
      <c r="A21" s="33" t="s">
        <v>46</v>
      </c>
      <c r="B21" s="33"/>
      <c r="C21" s="26" t="s">
        <v>47</v>
      </c>
      <c r="D21" s="34"/>
      <c r="E21" s="15">
        <v>0</v>
      </c>
      <c r="F21" s="17"/>
      <c r="G21" s="15">
        <v>0</v>
      </c>
      <c r="H21" s="15"/>
      <c r="I21" s="15">
        <v>0</v>
      </c>
      <c r="J21" s="15"/>
      <c r="K21" s="15">
        <v>0</v>
      </c>
      <c r="L21" s="15"/>
      <c r="M21" s="15">
        <v>0</v>
      </c>
      <c r="N21" s="15"/>
      <c r="O21" s="15">
        <v>0</v>
      </c>
      <c r="P21" s="15"/>
      <c r="Q21" s="15">
        <v>0</v>
      </c>
      <c r="R21" s="15"/>
      <c r="S21" s="15">
        <v>0</v>
      </c>
      <c r="T21" s="15"/>
      <c r="U21" s="15">
        <v>0</v>
      </c>
      <c r="V21" s="15"/>
      <c r="W21" s="15">
        <v>344.58</v>
      </c>
      <c r="X21" s="15"/>
      <c r="Y21" s="15">
        <v>344.58</v>
      </c>
      <c r="Z21" s="15"/>
      <c r="AA21" s="15">
        <v>0</v>
      </c>
      <c r="AB21" s="15"/>
      <c r="AC21" s="15">
        <v>172576.55</v>
      </c>
      <c r="AD21" s="15"/>
      <c r="AE21" s="15">
        <v>-145.28</v>
      </c>
      <c r="AF21" s="15"/>
      <c r="AG21" s="6">
        <v>172431.27</v>
      </c>
      <c r="AH21" s="15"/>
      <c r="AI21" s="15">
        <v>0</v>
      </c>
      <c r="AJ21" s="15"/>
      <c r="AK21" s="15">
        <v>0</v>
      </c>
      <c r="AL21" s="17"/>
      <c r="AM21" s="15">
        <v>-145.71</v>
      </c>
      <c r="AN21" s="15"/>
      <c r="AO21" s="15">
        <v>-99.44</v>
      </c>
      <c r="AP21" s="15"/>
      <c r="AQ21" s="15">
        <v>-99.44</v>
      </c>
      <c r="AR21" s="15"/>
      <c r="AS21" s="15">
        <v>0</v>
      </c>
      <c r="AT21" s="15"/>
      <c r="AU21" s="15">
        <v>0</v>
      </c>
      <c r="AV21" s="2"/>
      <c r="AW21" s="15">
        <v>0</v>
      </c>
      <c r="AX21" s="38"/>
      <c r="AZ21" s="38"/>
    </row>
    <row r="22" spans="1:52" s="26" customFormat="1" x14ac:dyDescent="0.35">
      <c r="A22" s="33" t="s">
        <v>48</v>
      </c>
      <c r="B22" s="33"/>
      <c r="C22" s="26" t="s">
        <v>49</v>
      </c>
      <c r="D22" s="34"/>
      <c r="E22" s="15">
        <v>0</v>
      </c>
      <c r="F22" s="17"/>
      <c r="G22" s="15">
        <v>0</v>
      </c>
      <c r="H22" s="15"/>
      <c r="I22" s="15">
        <v>0</v>
      </c>
      <c r="J22" s="15"/>
      <c r="K22" s="15">
        <v>0</v>
      </c>
      <c r="L22" s="15"/>
      <c r="M22" s="15">
        <v>0</v>
      </c>
      <c r="N22" s="15"/>
      <c r="O22" s="15">
        <v>0</v>
      </c>
      <c r="P22" s="15"/>
      <c r="Q22" s="15">
        <v>0</v>
      </c>
      <c r="R22" s="15"/>
      <c r="S22" s="15">
        <v>0</v>
      </c>
      <c r="T22" s="15"/>
      <c r="U22" s="15">
        <v>0</v>
      </c>
      <c r="V22" s="15"/>
      <c r="W22" s="15">
        <v>0</v>
      </c>
      <c r="X22" s="15"/>
      <c r="Y22" s="15">
        <v>0</v>
      </c>
      <c r="Z22" s="15"/>
      <c r="AA22" s="15">
        <v>0</v>
      </c>
      <c r="AB22" s="15"/>
      <c r="AC22" s="15">
        <v>116753.51</v>
      </c>
      <c r="AD22" s="15"/>
      <c r="AE22" s="15">
        <v>0</v>
      </c>
      <c r="AF22" s="15"/>
      <c r="AG22" s="6">
        <v>116753.51</v>
      </c>
      <c r="AH22" s="15"/>
      <c r="AI22" s="15">
        <v>0</v>
      </c>
      <c r="AJ22" s="15"/>
      <c r="AK22" s="15">
        <v>0</v>
      </c>
      <c r="AL22" s="17"/>
      <c r="AM22" s="15">
        <v>0</v>
      </c>
      <c r="AN22" s="15"/>
      <c r="AO22" s="15">
        <v>0</v>
      </c>
      <c r="AP22" s="15"/>
      <c r="AQ22" s="15">
        <v>0</v>
      </c>
      <c r="AR22" s="15"/>
      <c r="AS22" s="15">
        <v>0</v>
      </c>
      <c r="AT22" s="15"/>
      <c r="AU22" s="15">
        <v>0</v>
      </c>
      <c r="AV22" s="2"/>
      <c r="AW22" s="15">
        <v>0</v>
      </c>
      <c r="AX22" s="38"/>
      <c r="AZ22" s="38"/>
    </row>
    <row r="23" spans="1:52" s="26" customFormat="1" x14ac:dyDescent="0.35">
      <c r="A23" s="33" t="s">
        <v>50</v>
      </c>
      <c r="B23" s="33"/>
      <c r="C23" s="26" t="s">
        <v>51</v>
      </c>
      <c r="D23" s="34"/>
      <c r="E23" s="15">
        <v>0</v>
      </c>
      <c r="F23" s="17"/>
      <c r="G23" s="15">
        <v>0</v>
      </c>
      <c r="H23" s="15"/>
      <c r="I23" s="15">
        <v>0</v>
      </c>
      <c r="J23" s="15"/>
      <c r="K23" s="15">
        <v>0</v>
      </c>
      <c r="L23" s="15"/>
      <c r="M23" s="15">
        <v>0</v>
      </c>
      <c r="N23" s="15"/>
      <c r="O23" s="15">
        <v>0</v>
      </c>
      <c r="P23" s="15"/>
      <c r="Q23" s="15">
        <v>0</v>
      </c>
      <c r="R23" s="15"/>
      <c r="S23" s="15">
        <v>0</v>
      </c>
      <c r="T23" s="15"/>
      <c r="U23" s="15">
        <v>0</v>
      </c>
      <c r="V23" s="15"/>
      <c r="W23" s="15">
        <v>664.71</v>
      </c>
      <c r="X23" s="15"/>
      <c r="Y23" s="15">
        <v>664.71</v>
      </c>
      <c r="Z23" s="15"/>
      <c r="AA23" s="15">
        <v>0</v>
      </c>
      <c r="AB23" s="15"/>
      <c r="AC23" s="15">
        <v>465572.4</v>
      </c>
      <c r="AD23" s="15"/>
      <c r="AE23" s="15">
        <v>-263.18</v>
      </c>
      <c r="AF23" s="15"/>
      <c r="AG23" s="6">
        <v>465309.22000000003</v>
      </c>
      <c r="AH23" s="15"/>
      <c r="AI23" s="15">
        <v>0</v>
      </c>
      <c r="AJ23" s="15"/>
      <c r="AK23" s="15">
        <v>0</v>
      </c>
      <c r="AL23" s="17"/>
      <c r="AM23" s="15">
        <v>-262.63</v>
      </c>
      <c r="AN23" s="15"/>
      <c r="AO23" s="15">
        <v>-262.63</v>
      </c>
      <c r="AP23" s="15"/>
      <c r="AQ23" s="15">
        <v>-139.44999999999999</v>
      </c>
      <c r="AR23" s="15"/>
      <c r="AS23" s="15">
        <v>0</v>
      </c>
      <c r="AT23" s="15"/>
      <c r="AU23" s="15">
        <v>0</v>
      </c>
      <c r="AV23" s="2"/>
      <c r="AW23" s="15">
        <v>0</v>
      </c>
      <c r="AX23" s="38"/>
      <c r="AZ23" s="38"/>
    </row>
    <row r="24" spans="1:52" s="26" customFormat="1" x14ac:dyDescent="0.35">
      <c r="A24" s="33" t="s">
        <v>52</v>
      </c>
      <c r="B24" s="33"/>
      <c r="C24" s="26" t="s">
        <v>53</v>
      </c>
      <c r="E24" s="15">
        <v>0</v>
      </c>
      <c r="F24" s="17"/>
      <c r="G24" s="15">
        <v>0</v>
      </c>
      <c r="H24" s="15"/>
      <c r="I24" s="15">
        <v>0</v>
      </c>
      <c r="J24" s="15"/>
      <c r="K24" s="15">
        <v>0</v>
      </c>
      <c r="L24" s="15"/>
      <c r="M24" s="15">
        <v>0</v>
      </c>
      <c r="N24" s="15"/>
      <c r="O24" s="15">
        <v>0</v>
      </c>
      <c r="P24" s="15"/>
      <c r="Q24" s="15">
        <v>0</v>
      </c>
      <c r="R24" s="15"/>
      <c r="S24" s="15">
        <v>0</v>
      </c>
      <c r="T24" s="15"/>
      <c r="U24" s="15">
        <v>0</v>
      </c>
      <c r="V24" s="15"/>
      <c r="W24" s="15">
        <v>117.19</v>
      </c>
      <c r="X24" s="15"/>
      <c r="Y24" s="15">
        <v>117.19</v>
      </c>
      <c r="Z24" s="15"/>
      <c r="AA24" s="15">
        <v>0</v>
      </c>
      <c r="AB24" s="15"/>
      <c r="AC24" s="15">
        <v>90643.23</v>
      </c>
      <c r="AD24" s="15"/>
      <c r="AE24" s="15">
        <v>-58.59</v>
      </c>
      <c r="AF24" s="15"/>
      <c r="AG24" s="6">
        <v>90584.639999999999</v>
      </c>
      <c r="AH24" s="15"/>
      <c r="AI24" s="15">
        <v>0</v>
      </c>
      <c r="AJ24" s="15"/>
      <c r="AK24" s="15">
        <v>0</v>
      </c>
      <c r="AL24" s="17"/>
      <c r="AM24" s="15">
        <v>-58.59</v>
      </c>
      <c r="AN24" s="15"/>
      <c r="AO24" s="15">
        <v>-58.59</v>
      </c>
      <c r="AP24" s="15"/>
      <c r="AQ24" s="15">
        <v>0</v>
      </c>
      <c r="AR24" s="15"/>
      <c r="AS24" s="15">
        <v>0</v>
      </c>
      <c r="AT24" s="15"/>
      <c r="AU24" s="15">
        <v>0</v>
      </c>
      <c r="AV24" s="2"/>
      <c r="AW24" s="15">
        <v>0</v>
      </c>
      <c r="AX24" s="38"/>
      <c r="AZ24" s="38"/>
    </row>
    <row r="25" spans="1:52" s="26" customFormat="1" x14ac:dyDescent="0.35">
      <c r="A25" s="33" t="s">
        <v>54</v>
      </c>
      <c r="B25" s="33"/>
      <c r="C25" s="26" t="s">
        <v>55</v>
      </c>
      <c r="D25" s="34"/>
      <c r="E25" s="15">
        <v>58126</v>
      </c>
      <c r="F25" s="17"/>
      <c r="G25" s="15">
        <v>5879.59</v>
      </c>
      <c r="H25" s="15"/>
      <c r="I25" s="15">
        <v>0</v>
      </c>
      <c r="J25" s="15"/>
      <c r="K25" s="15">
        <v>0</v>
      </c>
      <c r="L25" s="15"/>
      <c r="M25" s="15">
        <v>76257.210000000006</v>
      </c>
      <c r="N25" s="15"/>
      <c r="O25" s="15">
        <v>82136.800000000003</v>
      </c>
      <c r="P25" s="15"/>
      <c r="Q25" s="15">
        <v>0</v>
      </c>
      <c r="R25" s="15"/>
      <c r="S25" s="15">
        <v>4427.0599999999995</v>
      </c>
      <c r="T25" s="15"/>
      <c r="U25" s="15">
        <v>0</v>
      </c>
      <c r="V25" s="15"/>
      <c r="W25" s="15">
        <v>162601.43</v>
      </c>
      <c r="X25" s="15"/>
      <c r="Y25" s="15">
        <v>167028.49</v>
      </c>
      <c r="Z25" s="15"/>
      <c r="AA25" s="15">
        <v>4865</v>
      </c>
      <c r="AB25" s="15"/>
      <c r="AC25" s="15">
        <v>91146.72</v>
      </c>
      <c r="AD25" s="15"/>
      <c r="AE25" s="15">
        <v>-4934.0299999999952</v>
      </c>
      <c r="AF25" s="15"/>
      <c r="AG25" s="6">
        <v>91077.69</v>
      </c>
      <c r="AH25" s="15"/>
      <c r="AI25" s="15">
        <v>121964</v>
      </c>
      <c r="AJ25" s="15"/>
      <c r="AK25" s="15">
        <v>4992</v>
      </c>
      <c r="AL25" s="17"/>
      <c r="AM25" s="15">
        <v>-10280.36</v>
      </c>
      <c r="AN25" s="15"/>
      <c r="AO25" s="15">
        <v>-20631.82</v>
      </c>
      <c r="AP25" s="15"/>
      <c r="AQ25" s="15">
        <v>-53127.03</v>
      </c>
      <c r="AR25" s="15"/>
      <c r="AS25" s="15">
        <v>-852</v>
      </c>
      <c r="AT25" s="15"/>
      <c r="AU25" s="15">
        <v>0</v>
      </c>
      <c r="AV25" s="2"/>
      <c r="AW25" s="15">
        <v>0</v>
      </c>
      <c r="AX25" s="38"/>
      <c r="AZ25" s="38"/>
    </row>
    <row r="26" spans="1:52" s="26" customFormat="1" x14ac:dyDescent="0.35">
      <c r="A26" s="33" t="s">
        <v>56</v>
      </c>
      <c r="B26" s="33"/>
      <c r="C26" s="26" t="s">
        <v>57</v>
      </c>
      <c r="D26" s="34"/>
      <c r="E26" s="15">
        <v>3485</v>
      </c>
      <c r="F26" s="17"/>
      <c r="G26" s="15">
        <v>352.37</v>
      </c>
      <c r="H26" s="15"/>
      <c r="I26" s="15">
        <v>0</v>
      </c>
      <c r="J26" s="15"/>
      <c r="K26" s="15">
        <v>0</v>
      </c>
      <c r="L26" s="15"/>
      <c r="M26" s="15">
        <v>1928.39</v>
      </c>
      <c r="N26" s="15"/>
      <c r="O26" s="15">
        <v>2280.7600000000002</v>
      </c>
      <c r="P26" s="15"/>
      <c r="Q26" s="15">
        <v>0</v>
      </c>
      <c r="R26" s="15"/>
      <c r="S26" s="15">
        <v>264.99</v>
      </c>
      <c r="T26" s="15"/>
      <c r="U26" s="15">
        <v>0</v>
      </c>
      <c r="V26" s="15"/>
      <c r="W26" s="15">
        <v>11734.66</v>
      </c>
      <c r="X26" s="15"/>
      <c r="Y26" s="15">
        <v>11999.65</v>
      </c>
      <c r="Z26" s="15"/>
      <c r="AA26" s="15">
        <v>292</v>
      </c>
      <c r="AB26" s="15"/>
      <c r="AC26" s="15">
        <v>9389.23</v>
      </c>
      <c r="AD26" s="15"/>
      <c r="AE26" s="15">
        <v>-4319.1499999999996</v>
      </c>
      <c r="AF26" s="15"/>
      <c r="AG26" s="6">
        <v>5362.08</v>
      </c>
      <c r="AH26" s="15"/>
      <c r="AI26" s="15">
        <v>7313</v>
      </c>
      <c r="AJ26" s="15"/>
      <c r="AK26" s="15">
        <v>299</v>
      </c>
      <c r="AL26" s="17"/>
      <c r="AM26" s="15">
        <v>-4639.4799999999996</v>
      </c>
      <c r="AN26" s="15"/>
      <c r="AO26" s="15">
        <v>-5156.4799999999996</v>
      </c>
      <c r="AP26" s="15"/>
      <c r="AQ26" s="15">
        <v>127.69</v>
      </c>
      <c r="AR26" s="15"/>
      <c r="AS26" s="15">
        <v>-51</v>
      </c>
      <c r="AT26" s="15"/>
      <c r="AU26" s="15">
        <v>0</v>
      </c>
      <c r="AV26" s="2"/>
      <c r="AW26" s="15">
        <v>0</v>
      </c>
      <c r="AX26" s="38"/>
      <c r="AZ26" s="38"/>
    </row>
    <row r="27" spans="1:52" s="26" customFormat="1" x14ac:dyDescent="0.35">
      <c r="A27" s="33" t="s">
        <v>58</v>
      </c>
      <c r="B27" s="33"/>
      <c r="C27" s="26" t="s">
        <v>59</v>
      </c>
      <c r="D27" s="34"/>
      <c r="E27" s="15">
        <v>110132</v>
      </c>
      <c r="F27" s="17"/>
      <c r="G27" s="15">
        <v>11140.13</v>
      </c>
      <c r="H27" s="15"/>
      <c r="I27" s="15">
        <v>0</v>
      </c>
      <c r="J27" s="15"/>
      <c r="K27" s="15">
        <v>0</v>
      </c>
      <c r="L27" s="15"/>
      <c r="M27" s="15">
        <v>47289.39</v>
      </c>
      <c r="N27" s="15"/>
      <c r="O27" s="15">
        <v>58429.52</v>
      </c>
      <c r="P27" s="15"/>
      <c r="Q27" s="15">
        <v>0</v>
      </c>
      <c r="R27" s="15"/>
      <c r="S27" s="15">
        <v>8388.0299999999988</v>
      </c>
      <c r="T27" s="15"/>
      <c r="U27" s="15">
        <v>0</v>
      </c>
      <c r="V27" s="15"/>
      <c r="W27" s="15">
        <v>1563.67</v>
      </c>
      <c r="X27" s="15"/>
      <c r="Y27" s="15">
        <v>9951.6999999999989</v>
      </c>
      <c r="Z27" s="15"/>
      <c r="AA27" s="15">
        <v>9217</v>
      </c>
      <c r="AB27" s="15"/>
      <c r="AC27" s="15">
        <v>33628.910000000003</v>
      </c>
      <c r="AD27" s="15"/>
      <c r="AE27" s="15">
        <v>15047.62</v>
      </c>
      <c r="AF27" s="15"/>
      <c r="AG27" s="6">
        <v>57893.530000000006</v>
      </c>
      <c r="AH27" s="15"/>
      <c r="AI27" s="15">
        <v>231086</v>
      </c>
      <c r="AJ27" s="15"/>
      <c r="AK27" s="15">
        <v>9458</v>
      </c>
      <c r="AL27" s="17"/>
      <c r="AM27" s="15">
        <v>4919.2700000000004</v>
      </c>
      <c r="AN27" s="15"/>
      <c r="AO27" s="15">
        <v>29222.2</v>
      </c>
      <c r="AP27" s="15"/>
      <c r="AQ27" s="15">
        <v>15952.26</v>
      </c>
      <c r="AR27" s="15"/>
      <c r="AS27" s="15">
        <v>-1615</v>
      </c>
      <c r="AT27" s="15"/>
      <c r="AU27" s="15">
        <v>0</v>
      </c>
      <c r="AV27" s="2"/>
      <c r="AW27" s="15">
        <v>0</v>
      </c>
      <c r="AX27" s="38"/>
      <c r="AZ27" s="38"/>
    </row>
    <row r="28" spans="1:52" s="26" customFormat="1" x14ac:dyDescent="0.35">
      <c r="A28" s="33" t="s">
        <v>60</v>
      </c>
      <c r="B28" s="33"/>
      <c r="C28" s="26" t="s">
        <v>61</v>
      </c>
      <c r="D28" s="34"/>
      <c r="E28" s="15">
        <v>1573155</v>
      </c>
      <c r="F28" s="17"/>
      <c r="G28" s="15">
        <v>159122.19</v>
      </c>
      <c r="H28" s="15"/>
      <c r="I28" s="15">
        <v>0</v>
      </c>
      <c r="J28" s="15"/>
      <c r="K28" s="15">
        <v>0</v>
      </c>
      <c r="L28" s="15"/>
      <c r="M28" s="15">
        <v>347511</v>
      </c>
      <c r="N28" s="15"/>
      <c r="O28" s="15">
        <v>506633.19</v>
      </c>
      <c r="P28" s="15"/>
      <c r="Q28" s="15">
        <v>0</v>
      </c>
      <c r="R28" s="15"/>
      <c r="S28" s="15">
        <v>119813.22999999998</v>
      </c>
      <c r="T28" s="15"/>
      <c r="U28" s="15">
        <v>0</v>
      </c>
      <c r="V28" s="15"/>
      <c r="W28" s="15">
        <v>639422.53</v>
      </c>
      <c r="X28" s="15"/>
      <c r="Y28" s="15">
        <v>759235.76</v>
      </c>
      <c r="Z28" s="15"/>
      <c r="AA28" s="15">
        <v>131659</v>
      </c>
      <c r="AB28" s="15"/>
      <c r="AC28" s="15">
        <v>1013375.48</v>
      </c>
      <c r="AD28" s="15"/>
      <c r="AE28" s="15">
        <v>91858.230000000025</v>
      </c>
      <c r="AF28" s="15"/>
      <c r="AG28" s="6">
        <v>1236892.71</v>
      </c>
      <c r="AH28" s="15"/>
      <c r="AI28" s="15">
        <v>3300905</v>
      </c>
      <c r="AJ28" s="15"/>
      <c r="AK28" s="15">
        <v>135095</v>
      </c>
      <c r="AL28" s="17"/>
      <c r="AM28" s="15">
        <v>-52832.100000000006</v>
      </c>
      <c r="AN28" s="15"/>
      <c r="AO28" s="15">
        <v>-28799.76999999999</v>
      </c>
      <c r="AP28" s="15"/>
      <c r="AQ28" s="15">
        <v>-147899.66</v>
      </c>
      <c r="AR28" s="15"/>
      <c r="AS28" s="15">
        <v>-23072</v>
      </c>
      <c r="AT28" s="15"/>
      <c r="AU28" s="15">
        <v>0</v>
      </c>
      <c r="AV28" s="2"/>
      <c r="AW28" s="15">
        <v>0</v>
      </c>
      <c r="AX28" s="38"/>
      <c r="AZ28" s="38"/>
    </row>
    <row r="29" spans="1:52" s="26" customFormat="1" x14ac:dyDescent="0.35">
      <c r="A29" s="33" t="s">
        <v>62</v>
      </c>
      <c r="B29" s="33"/>
      <c r="C29" s="26" t="s">
        <v>63</v>
      </c>
      <c r="D29" s="34"/>
      <c r="E29" s="15">
        <v>1534336</v>
      </c>
      <c r="F29" s="17"/>
      <c r="G29" s="15">
        <v>155195.70000000001</v>
      </c>
      <c r="H29" s="15"/>
      <c r="I29" s="15">
        <v>0</v>
      </c>
      <c r="J29" s="15"/>
      <c r="K29" s="15">
        <v>0</v>
      </c>
      <c r="L29" s="15"/>
      <c r="M29" s="15">
        <v>85688.47</v>
      </c>
      <c r="N29" s="15"/>
      <c r="O29" s="15">
        <v>240884.17</v>
      </c>
      <c r="P29" s="15"/>
      <c r="Q29" s="15">
        <v>0</v>
      </c>
      <c r="R29" s="15"/>
      <c r="S29" s="15">
        <v>116856.98999999999</v>
      </c>
      <c r="T29" s="15"/>
      <c r="U29" s="15">
        <v>0</v>
      </c>
      <c r="V29" s="15"/>
      <c r="W29" s="15">
        <v>238987.58</v>
      </c>
      <c r="X29" s="15"/>
      <c r="Y29" s="15">
        <v>355844.56999999995</v>
      </c>
      <c r="Z29" s="15"/>
      <c r="AA29" s="15">
        <v>128412</v>
      </c>
      <c r="AB29" s="15"/>
      <c r="AC29" s="15">
        <v>757717.68</v>
      </c>
      <c r="AD29" s="15"/>
      <c r="AE29" s="15">
        <v>-26301.93</v>
      </c>
      <c r="AF29" s="15"/>
      <c r="AG29" s="6">
        <v>859827.75</v>
      </c>
      <c r="AH29" s="15"/>
      <c r="AI29" s="15">
        <v>3219452</v>
      </c>
      <c r="AJ29" s="15"/>
      <c r="AK29" s="15">
        <v>131762</v>
      </c>
      <c r="AL29" s="17"/>
      <c r="AM29" s="15">
        <v>-167421.26</v>
      </c>
      <c r="AN29" s="15"/>
      <c r="AO29" s="15">
        <v>103506.27</v>
      </c>
      <c r="AP29" s="15"/>
      <c r="AQ29" s="15">
        <v>-28543.120000000003</v>
      </c>
      <c r="AR29" s="15"/>
      <c r="AS29" s="15">
        <v>-22503</v>
      </c>
      <c r="AT29" s="15"/>
      <c r="AU29" s="15">
        <v>0</v>
      </c>
      <c r="AV29" s="2"/>
      <c r="AW29" s="15">
        <v>0</v>
      </c>
      <c r="AX29" s="38"/>
      <c r="AZ29" s="38"/>
    </row>
    <row r="30" spans="1:52" s="26" customFormat="1" x14ac:dyDescent="0.35">
      <c r="A30" s="33" t="s">
        <v>64</v>
      </c>
      <c r="B30" s="33"/>
      <c r="C30" s="26" t="s">
        <v>65</v>
      </c>
      <c r="D30" s="15"/>
      <c r="E30" s="15">
        <v>1703471</v>
      </c>
      <c r="F30" s="17"/>
      <c r="G30" s="15">
        <v>172303.64</v>
      </c>
      <c r="H30" s="15"/>
      <c r="I30" s="15">
        <v>0</v>
      </c>
      <c r="J30" s="15"/>
      <c r="K30" s="15">
        <v>0</v>
      </c>
      <c r="L30" s="15"/>
      <c r="M30" s="15">
        <v>202295.64</v>
      </c>
      <c r="N30" s="15"/>
      <c r="O30" s="15">
        <v>374599.28</v>
      </c>
      <c r="P30" s="15"/>
      <c r="Q30" s="15">
        <v>0</v>
      </c>
      <c r="R30" s="15"/>
      <c r="S30" s="15">
        <v>129738.43999999994</v>
      </c>
      <c r="T30" s="15"/>
      <c r="U30" s="15">
        <v>0</v>
      </c>
      <c r="V30" s="15"/>
      <c r="W30" s="15">
        <v>107231.82</v>
      </c>
      <c r="X30" s="15"/>
      <c r="Y30" s="15">
        <v>236970.25999999995</v>
      </c>
      <c r="Z30" s="15"/>
      <c r="AA30" s="15">
        <v>142567</v>
      </c>
      <c r="AB30" s="15"/>
      <c r="AC30" s="15">
        <v>1358776.79</v>
      </c>
      <c r="AD30" s="15"/>
      <c r="AE30" s="15">
        <v>-12344.5</v>
      </c>
      <c r="AF30" s="15"/>
      <c r="AG30" s="6">
        <v>1488999.29</v>
      </c>
      <c r="AH30" s="15"/>
      <c r="AI30" s="15">
        <v>3574344</v>
      </c>
      <c r="AJ30" s="15"/>
      <c r="AK30" s="15">
        <v>146286</v>
      </c>
      <c r="AL30" s="17"/>
      <c r="AM30" s="15">
        <v>-169020.52</v>
      </c>
      <c r="AN30" s="15"/>
      <c r="AO30" s="15">
        <v>259026.48</v>
      </c>
      <c r="AP30" s="15"/>
      <c r="AQ30" s="15">
        <v>72605.86</v>
      </c>
      <c r="AR30" s="15"/>
      <c r="AS30" s="15">
        <v>-24983</v>
      </c>
      <c r="AT30" s="15"/>
      <c r="AU30" s="15">
        <v>0</v>
      </c>
      <c r="AV30" s="2"/>
      <c r="AW30" s="15">
        <v>0</v>
      </c>
      <c r="AX30" s="38"/>
      <c r="AZ30" s="38"/>
    </row>
    <row r="31" spans="1:52" s="26" customFormat="1" x14ac:dyDescent="0.35">
      <c r="A31" s="33" t="s">
        <v>66</v>
      </c>
      <c r="B31" s="33"/>
      <c r="C31" s="26" t="s">
        <v>67</v>
      </c>
      <c r="E31" s="15">
        <v>1176772</v>
      </c>
      <c r="F31" s="17"/>
      <c r="G31" s="15">
        <v>119028.49</v>
      </c>
      <c r="H31" s="15"/>
      <c r="I31" s="15">
        <v>0</v>
      </c>
      <c r="J31" s="15"/>
      <c r="K31" s="15">
        <v>0</v>
      </c>
      <c r="L31" s="15"/>
      <c r="M31" s="15">
        <v>46778.27</v>
      </c>
      <c r="N31" s="15"/>
      <c r="O31" s="15">
        <v>165806.76</v>
      </c>
      <c r="P31" s="15"/>
      <c r="Q31" s="15">
        <v>0</v>
      </c>
      <c r="R31" s="15"/>
      <c r="S31" s="15">
        <v>89624.520000000019</v>
      </c>
      <c r="T31" s="15"/>
      <c r="U31" s="15">
        <v>0</v>
      </c>
      <c r="V31" s="15"/>
      <c r="W31" s="15">
        <v>132355.79999999999</v>
      </c>
      <c r="X31" s="15"/>
      <c r="Y31" s="15">
        <v>221980.32</v>
      </c>
      <c r="Z31" s="15"/>
      <c r="AA31" s="15">
        <v>98487</v>
      </c>
      <c r="AB31" s="15"/>
      <c r="AC31" s="15">
        <v>970513.33</v>
      </c>
      <c r="AD31" s="15"/>
      <c r="AE31" s="15">
        <v>-84610.090000000011</v>
      </c>
      <c r="AF31" s="15"/>
      <c r="AG31" s="6">
        <v>984390.24000000011</v>
      </c>
      <c r="AH31" s="15"/>
      <c r="AI31" s="15">
        <v>2469186</v>
      </c>
      <c r="AJ31" s="15"/>
      <c r="AK31" s="15">
        <v>101056</v>
      </c>
      <c r="AL31" s="17"/>
      <c r="AM31" s="15">
        <v>-192843.41</v>
      </c>
      <c r="AN31" s="15"/>
      <c r="AO31" s="15">
        <v>134411.44</v>
      </c>
      <c r="AP31" s="15"/>
      <c r="AQ31" s="15">
        <v>19516.45</v>
      </c>
      <c r="AR31" s="15"/>
      <c r="AS31" s="15">
        <v>-17259</v>
      </c>
      <c r="AT31" s="15"/>
      <c r="AU31" s="15">
        <v>0</v>
      </c>
      <c r="AV31" s="2"/>
      <c r="AW31" s="15">
        <v>0</v>
      </c>
      <c r="AX31" s="38"/>
      <c r="AZ31" s="38"/>
    </row>
    <row r="32" spans="1:52" s="26" customFormat="1" x14ac:dyDescent="0.35">
      <c r="A32" s="33" t="s">
        <v>68</v>
      </c>
      <c r="B32" s="33"/>
      <c r="C32" s="26" t="s">
        <v>69</v>
      </c>
      <c r="E32" s="15">
        <v>655589</v>
      </c>
      <c r="F32" s="17"/>
      <c r="G32" s="15">
        <v>66312.240000000005</v>
      </c>
      <c r="H32" s="15"/>
      <c r="I32" s="15">
        <v>0</v>
      </c>
      <c r="J32" s="15"/>
      <c r="K32" s="15">
        <v>0</v>
      </c>
      <c r="L32" s="15"/>
      <c r="M32" s="15">
        <v>221829.02</v>
      </c>
      <c r="N32" s="15"/>
      <c r="O32" s="15">
        <v>288141.26</v>
      </c>
      <c r="P32" s="15"/>
      <c r="Q32" s="15">
        <v>0</v>
      </c>
      <c r="R32" s="15"/>
      <c r="S32" s="15">
        <v>49930.149999999994</v>
      </c>
      <c r="T32" s="15"/>
      <c r="U32" s="15">
        <v>0</v>
      </c>
      <c r="V32" s="15"/>
      <c r="W32" s="15">
        <v>36657</v>
      </c>
      <c r="X32" s="15"/>
      <c r="Y32" s="15">
        <v>86587.15</v>
      </c>
      <c r="Z32" s="15"/>
      <c r="AA32" s="15">
        <v>54867</v>
      </c>
      <c r="AB32" s="15"/>
      <c r="AC32" s="15">
        <v>530196.55000000005</v>
      </c>
      <c r="AD32" s="15"/>
      <c r="AE32" s="15">
        <v>54907.729999999996</v>
      </c>
      <c r="AF32" s="15"/>
      <c r="AG32" s="6">
        <v>639971.28</v>
      </c>
      <c r="AH32" s="15"/>
      <c r="AI32" s="15">
        <v>1375602</v>
      </c>
      <c r="AJ32" s="15"/>
      <c r="AK32" s="15">
        <v>56299</v>
      </c>
      <c r="AL32" s="17"/>
      <c r="AM32" s="15">
        <v>-5389.5899999999965</v>
      </c>
      <c r="AN32" s="15"/>
      <c r="AO32" s="15">
        <v>167632.18</v>
      </c>
      <c r="AP32" s="15"/>
      <c r="AQ32" s="15">
        <v>48926.43</v>
      </c>
      <c r="AR32" s="15"/>
      <c r="AS32" s="15">
        <v>-9615</v>
      </c>
      <c r="AT32" s="15"/>
      <c r="AU32" s="15">
        <v>0</v>
      </c>
      <c r="AV32" s="2"/>
      <c r="AW32" s="15">
        <v>0</v>
      </c>
      <c r="AX32" s="38"/>
      <c r="AZ32" s="38"/>
    </row>
    <row r="33" spans="1:52" s="26" customFormat="1" x14ac:dyDescent="0.35">
      <c r="A33" s="33" t="s">
        <v>70</v>
      </c>
      <c r="B33" s="33"/>
      <c r="C33" s="26" t="s">
        <v>71</v>
      </c>
      <c r="D33" s="34"/>
      <c r="E33" s="15">
        <v>434626</v>
      </c>
      <c r="F33" s="17"/>
      <c r="G33" s="15">
        <v>43961.55</v>
      </c>
      <c r="H33" s="15"/>
      <c r="I33" s="15">
        <v>0</v>
      </c>
      <c r="J33" s="15"/>
      <c r="K33" s="15">
        <v>0</v>
      </c>
      <c r="L33" s="15"/>
      <c r="M33" s="15">
        <v>176380.11</v>
      </c>
      <c r="N33" s="15"/>
      <c r="O33" s="15">
        <v>220341.65999999997</v>
      </c>
      <c r="P33" s="15"/>
      <c r="Q33" s="15">
        <v>0</v>
      </c>
      <c r="R33" s="15"/>
      <c r="S33" s="15">
        <v>33101.849999999991</v>
      </c>
      <c r="T33" s="15"/>
      <c r="U33" s="15">
        <v>0</v>
      </c>
      <c r="V33" s="15"/>
      <c r="W33" s="15">
        <v>483460</v>
      </c>
      <c r="X33" s="15"/>
      <c r="Y33" s="15">
        <v>516561.85</v>
      </c>
      <c r="Z33" s="15"/>
      <c r="AA33" s="15">
        <v>36375</v>
      </c>
      <c r="AB33" s="15"/>
      <c r="AC33" s="15">
        <v>1015859.5</v>
      </c>
      <c r="AD33" s="15"/>
      <c r="AE33" s="15">
        <v>-26349.680000000022</v>
      </c>
      <c r="AF33" s="15"/>
      <c r="AG33" s="6">
        <v>1025884.82</v>
      </c>
      <c r="AH33" s="15"/>
      <c r="AI33" s="15">
        <v>911962</v>
      </c>
      <c r="AJ33" s="15"/>
      <c r="AK33" s="15">
        <v>37324</v>
      </c>
      <c r="AL33" s="17"/>
      <c r="AM33" s="15">
        <v>-66324.24000000002</v>
      </c>
      <c r="AN33" s="15"/>
      <c r="AO33" s="15">
        <v>-134296.01999999999</v>
      </c>
      <c r="AP33" s="15"/>
      <c r="AQ33" s="15">
        <v>-89224.63</v>
      </c>
      <c r="AR33" s="15"/>
      <c r="AS33" s="15">
        <v>-6374</v>
      </c>
      <c r="AT33" s="15"/>
      <c r="AU33" s="15">
        <v>0</v>
      </c>
      <c r="AV33" s="2"/>
      <c r="AW33" s="15">
        <v>0</v>
      </c>
      <c r="AX33" s="38"/>
      <c r="AZ33" s="38"/>
    </row>
    <row r="34" spans="1:52" s="26" customFormat="1" x14ac:dyDescent="0.35">
      <c r="A34" s="33" t="s">
        <v>72</v>
      </c>
      <c r="B34" s="33"/>
      <c r="C34" s="26" t="s">
        <v>73</v>
      </c>
      <c r="D34" s="34"/>
      <c r="E34" s="15">
        <v>225299</v>
      </c>
      <c r="F34" s="17"/>
      <c r="G34" s="15">
        <v>22788.78</v>
      </c>
      <c r="H34" s="15"/>
      <c r="I34" s="15">
        <v>0</v>
      </c>
      <c r="J34" s="15"/>
      <c r="K34" s="15">
        <v>0</v>
      </c>
      <c r="L34" s="15"/>
      <c r="M34" s="15">
        <v>4210.47</v>
      </c>
      <c r="N34" s="15"/>
      <c r="O34" s="15">
        <v>26999.25</v>
      </c>
      <c r="P34" s="15"/>
      <c r="Q34" s="15">
        <v>0</v>
      </c>
      <c r="R34" s="15"/>
      <c r="S34" s="15">
        <v>17159.160000000003</v>
      </c>
      <c r="T34" s="15"/>
      <c r="U34" s="15">
        <v>0</v>
      </c>
      <c r="V34" s="15"/>
      <c r="W34" s="15">
        <v>13314.16</v>
      </c>
      <c r="X34" s="15"/>
      <c r="Y34" s="15">
        <v>30473.320000000003</v>
      </c>
      <c r="Z34" s="15"/>
      <c r="AA34" s="15">
        <v>18856</v>
      </c>
      <c r="AB34" s="15"/>
      <c r="AC34" s="15">
        <v>193816.45</v>
      </c>
      <c r="AD34" s="15"/>
      <c r="AE34" s="15">
        <v>-10052.02</v>
      </c>
      <c r="AF34" s="15"/>
      <c r="AG34" s="6">
        <v>202620.43000000002</v>
      </c>
      <c r="AH34" s="15"/>
      <c r="AI34" s="15">
        <v>472738</v>
      </c>
      <c r="AJ34" s="15"/>
      <c r="AK34" s="15">
        <v>19348</v>
      </c>
      <c r="AL34" s="17"/>
      <c r="AM34" s="15">
        <v>-30774.33</v>
      </c>
      <c r="AN34" s="15"/>
      <c r="AO34" s="15">
        <v>29349.87</v>
      </c>
      <c r="AP34" s="15"/>
      <c r="AQ34" s="15">
        <v>1253.77</v>
      </c>
      <c r="AR34" s="15"/>
      <c r="AS34" s="15">
        <v>-3304</v>
      </c>
      <c r="AT34" s="15"/>
      <c r="AU34" s="15">
        <v>0</v>
      </c>
      <c r="AV34" s="2"/>
      <c r="AW34" s="15">
        <v>0</v>
      </c>
      <c r="AX34" s="38"/>
      <c r="AZ34" s="38"/>
    </row>
    <row r="35" spans="1:52" s="26" customFormat="1" x14ac:dyDescent="0.35">
      <c r="A35" s="33" t="s">
        <v>74</v>
      </c>
      <c r="B35" s="33"/>
      <c r="C35" s="26" t="s">
        <v>75</v>
      </c>
      <c r="D35" s="34"/>
      <c r="E35" s="15">
        <v>45982</v>
      </c>
      <c r="F35" s="17"/>
      <c r="G35" s="15">
        <v>4650.79</v>
      </c>
      <c r="H35" s="15"/>
      <c r="I35" s="15">
        <v>0</v>
      </c>
      <c r="J35" s="15"/>
      <c r="K35" s="15">
        <v>0</v>
      </c>
      <c r="L35" s="15"/>
      <c r="M35" s="15">
        <v>19565.54</v>
      </c>
      <c r="N35" s="15"/>
      <c r="O35" s="15">
        <v>24216.33</v>
      </c>
      <c r="P35" s="15"/>
      <c r="Q35" s="15">
        <v>0</v>
      </c>
      <c r="R35" s="15"/>
      <c r="S35" s="15">
        <v>3501.5700000000015</v>
      </c>
      <c r="T35" s="15"/>
      <c r="U35" s="15">
        <v>0</v>
      </c>
      <c r="V35" s="15"/>
      <c r="W35" s="15">
        <v>3725.03</v>
      </c>
      <c r="X35" s="15"/>
      <c r="Y35" s="15">
        <v>7226.6000000000022</v>
      </c>
      <c r="Z35" s="15"/>
      <c r="AA35" s="15">
        <v>3849</v>
      </c>
      <c r="AB35" s="15"/>
      <c r="AC35" s="15">
        <v>7233.53</v>
      </c>
      <c r="AD35" s="15"/>
      <c r="AE35" s="15">
        <v>8003.4400000000005</v>
      </c>
      <c r="AF35" s="15"/>
      <c r="AG35" s="6">
        <v>19085.97</v>
      </c>
      <c r="AH35" s="15"/>
      <c r="AI35" s="15">
        <v>96482</v>
      </c>
      <c r="AJ35" s="15"/>
      <c r="AK35" s="15">
        <v>3949</v>
      </c>
      <c r="AL35" s="17"/>
      <c r="AM35" s="15">
        <v>3774.1000000000004</v>
      </c>
      <c r="AN35" s="15"/>
      <c r="AO35" s="15">
        <v>8959.4500000000007</v>
      </c>
      <c r="AP35" s="15"/>
      <c r="AQ35" s="15">
        <v>4930.97</v>
      </c>
      <c r="AR35" s="15"/>
      <c r="AS35" s="15">
        <v>-674</v>
      </c>
      <c r="AT35" s="15"/>
      <c r="AU35" s="15">
        <v>0</v>
      </c>
      <c r="AV35" s="2"/>
      <c r="AW35" s="15">
        <v>0</v>
      </c>
      <c r="AX35" s="38"/>
      <c r="AZ35" s="38"/>
    </row>
    <row r="36" spans="1:52" s="26" customFormat="1" x14ac:dyDescent="0.35">
      <c r="A36" s="33" t="s">
        <v>76</v>
      </c>
      <c r="B36" s="33"/>
      <c r="C36" s="26" t="s">
        <v>77</v>
      </c>
      <c r="D36" s="34"/>
      <c r="E36" s="15">
        <v>156360</v>
      </c>
      <c r="F36" s="17"/>
      <c r="G36" s="15">
        <v>15815.48</v>
      </c>
      <c r="H36" s="15"/>
      <c r="I36" s="15">
        <v>0</v>
      </c>
      <c r="J36" s="15"/>
      <c r="K36" s="15">
        <v>0</v>
      </c>
      <c r="L36" s="15"/>
      <c r="M36" s="15">
        <v>85758.27</v>
      </c>
      <c r="N36" s="15"/>
      <c r="O36" s="15">
        <v>101573.75</v>
      </c>
      <c r="P36" s="15"/>
      <c r="Q36" s="15">
        <v>0</v>
      </c>
      <c r="R36" s="15"/>
      <c r="S36" s="15">
        <v>11908.919999999998</v>
      </c>
      <c r="T36" s="15"/>
      <c r="U36" s="15">
        <v>0</v>
      </c>
      <c r="V36" s="15"/>
      <c r="W36" s="15">
        <v>52215.8</v>
      </c>
      <c r="X36" s="15"/>
      <c r="Y36" s="15">
        <v>64124.72</v>
      </c>
      <c r="Z36" s="15"/>
      <c r="AA36" s="15">
        <v>13086</v>
      </c>
      <c r="AB36" s="15"/>
      <c r="AC36" s="15">
        <v>765183.13</v>
      </c>
      <c r="AD36" s="15"/>
      <c r="AE36" s="15">
        <v>-14828.329999999998</v>
      </c>
      <c r="AF36" s="15"/>
      <c r="AG36" s="6">
        <v>763440.8</v>
      </c>
      <c r="AH36" s="15"/>
      <c r="AI36" s="15">
        <v>328087</v>
      </c>
      <c r="AJ36" s="15"/>
      <c r="AK36" s="15">
        <v>13428</v>
      </c>
      <c r="AL36" s="17"/>
      <c r="AM36" s="15">
        <v>-29208.66</v>
      </c>
      <c r="AN36" s="15"/>
      <c r="AO36" s="15">
        <v>39828.370000000003</v>
      </c>
      <c r="AP36" s="15"/>
      <c r="AQ36" s="15">
        <v>29122.76</v>
      </c>
      <c r="AR36" s="15"/>
      <c r="AS36" s="15">
        <v>-2293</v>
      </c>
      <c r="AT36" s="15"/>
      <c r="AU36" s="15">
        <v>0</v>
      </c>
      <c r="AV36" s="2"/>
      <c r="AW36" s="15">
        <v>0</v>
      </c>
      <c r="AX36" s="38"/>
      <c r="AZ36" s="38"/>
    </row>
    <row r="37" spans="1:52" s="26" customFormat="1" x14ac:dyDescent="0.35">
      <c r="A37" s="33" t="s">
        <v>78</v>
      </c>
      <c r="B37" s="33"/>
      <c r="C37" s="26" t="s">
        <v>79</v>
      </c>
      <c r="D37" s="34"/>
      <c r="E37" s="15">
        <v>0</v>
      </c>
      <c r="F37" s="17"/>
      <c r="G37" s="15">
        <v>0</v>
      </c>
      <c r="H37" s="15"/>
      <c r="I37" s="15">
        <v>0</v>
      </c>
      <c r="J37" s="15"/>
      <c r="K37" s="15">
        <v>0</v>
      </c>
      <c r="L37" s="15"/>
      <c r="M37" s="15">
        <v>0</v>
      </c>
      <c r="N37" s="15"/>
      <c r="O37" s="15">
        <v>0</v>
      </c>
      <c r="P37" s="15"/>
      <c r="Q37" s="15">
        <v>0</v>
      </c>
      <c r="R37" s="15"/>
      <c r="S37" s="15">
        <v>0</v>
      </c>
      <c r="T37" s="15"/>
      <c r="U37" s="15">
        <v>0</v>
      </c>
      <c r="V37" s="15"/>
      <c r="W37" s="15">
        <v>0</v>
      </c>
      <c r="X37" s="15"/>
      <c r="Y37" s="15">
        <v>0</v>
      </c>
      <c r="Z37" s="15"/>
      <c r="AA37" s="15">
        <v>0</v>
      </c>
      <c r="AB37" s="15"/>
      <c r="AC37" s="15">
        <v>12123.22</v>
      </c>
      <c r="AD37" s="15"/>
      <c r="AE37" s="15">
        <v>0</v>
      </c>
      <c r="AF37" s="15"/>
      <c r="AG37" s="6">
        <v>12123.22</v>
      </c>
      <c r="AH37" s="15"/>
      <c r="AI37" s="15">
        <v>0</v>
      </c>
      <c r="AJ37" s="15"/>
      <c r="AK37" s="15">
        <v>0</v>
      </c>
      <c r="AL37" s="17"/>
      <c r="AM37" s="15">
        <v>0</v>
      </c>
      <c r="AN37" s="15"/>
      <c r="AO37" s="15">
        <v>0</v>
      </c>
      <c r="AP37" s="15"/>
      <c r="AQ37" s="15">
        <v>0</v>
      </c>
      <c r="AR37" s="15"/>
      <c r="AS37" s="15">
        <v>0</v>
      </c>
      <c r="AT37" s="15"/>
      <c r="AU37" s="15">
        <v>0</v>
      </c>
      <c r="AV37" s="2"/>
      <c r="AW37" s="15">
        <v>0</v>
      </c>
      <c r="AX37" s="38"/>
      <c r="AZ37" s="38"/>
    </row>
    <row r="38" spans="1:52" s="26" customFormat="1" x14ac:dyDescent="0.35">
      <c r="A38" s="33" t="s">
        <v>80</v>
      </c>
      <c r="B38" s="33"/>
      <c r="C38" s="26" t="s">
        <v>81</v>
      </c>
      <c r="D38" s="15"/>
      <c r="E38" s="15">
        <v>91525</v>
      </c>
      <c r="F38" s="17"/>
      <c r="G38" s="15">
        <v>9257.4599999999991</v>
      </c>
      <c r="H38" s="15"/>
      <c r="I38" s="15">
        <v>0</v>
      </c>
      <c r="J38" s="15"/>
      <c r="K38" s="15">
        <v>0</v>
      </c>
      <c r="L38" s="15"/>
      <c r="M38" s="15">
        <v>14766.99</v>
      </c>
      <c r="N38" s="15"/>
      <c r="O38" s="15">
        <v>24024.449999999997</v>
      </c>
      <c r="P38" s="15"/>
      <c r="Q38" s="15">
        <v>0</v>
      </c>
      <c r="R38" s="15"/>
      <c r="S38" s="15">
        <v>6970.4399999999987</v>
      </c>
      <c r="T38" s="15"/>
      <c r="U38" s="15">
        <v>0</v>
      </c>
      <c r="V38" s="15"/>
      <c r="W38" s="15">
        <v>21101.09</v>
      </c>
      <c r="X38" s="15"/>
      <c r="Y38" s="15">
        <v>28071.53</v>
      </c>
      <c r="Z38" s="15"/>
      <c r="AA38" s="15">
        <v>7660</v>
      </c>
      <c r="AB38" s="15"/>
      <c r="AC38" s="15">
        <v>33170.99</v>
      </c>
      <c r="AD38" s="15"/>
      <c r="AE38" s="15">
        <v>4671.6299999999992</v>
      </c>
      <c r="AF38" s="15"/>
      <c r="AG38" s="6">
        <v>45502.619999999995</v>
      </c>
      <c r="AH38" s="15"/>
      <c r="AI38" s="15">
        <v>192044</v>
      </c>
      <c r="AJ38" s="15"/>
      <c r="AK38" s="15">
        <v>7860</v>
      </c>
      <c r="AL38" s="17"/>
      <c r="AM38" s="15">
        <v>-3746.0400000000009</v>
      </c>
      <c r="AN38" s="15"/>
      <c r="AO38" s="15">
        <v>2911.9699999999993</v>
      </c>
      <c r="AP38" s="15"/>
      <c r="AQ38" s="15">
        <v>-1871.0300000000002</v>
      </c>
      <c r="AR38" s="15"/>
      <c r="AS38" s="15">
        <v>-1342</v>
      </c>
      <c r="AT38" s="15"/>
      <c r="AU38" s="15">
        <v>0</v>
      </c>
      <c r="AV38" s="2"/>
      <c r="AW38" s="15">
        <v>0</v>
      </c>
      <c r="AX38" s="38"/>
      <c r="AZ38" s="38"/>
    </row>
    <row r="39" spans="1:52" s="26" customFormat="1" x14ac:dyDescent="0.35">
      <c r="A39" s="33" t="s">
        <v>82</v>
      </c>
      <c r="B39" s="33"/>
      <c r="C39" s="26" t="s">
        <v>83</v>
      </c>
      <c r="E39" s="15">
        <v>18511</v>
      </c>
      <c r="F39" s="17"/>
      <c r="G39" s="15">
        <v>1872.39</v>
      </c>
      <c r="H39" s="15"/>
      <c r="I39" s="15">
        <v>0</v>
      </c>
      <c r="J39" s="15"/>
      <c r="K39" s="15">
        <v>0</v>
      </c>
      <c r="L39" s="15"/>
      <c r="M39" s="15">
        <v>1743.79</v>
      </c>
      <c r="N39" s="15"/>
      <c r="O39" s="15">
        <v>3616.1800000000003</v>
      </c>
      <c r="P39" s="15"/>
      <c r="Q39" s="15">
        <v>0</v>
      </c>
      <c r="R39" s="15"/>
      <c r="S39" s="15">
        <v>1409.8900000000003</v>
      </c>
      <c r="T39" s="15"/>
      <c r="U39" s="15">
        <v>0</v>
      </c>
      <c r="V39" s="15"/>
      <c r="W39" s="15">
        <v>32092.67</v>
      </c>
      <c r="X39" s="15"/>
      <c r="Y39" s="15">
        <v>33502.559999999998</v>
      </c>
      <c r="Z39" s="15"/>
      <c r="AA39" s="15">
        <v>1549</v>
      </c>
      <c r="AB39" s="15"/>
      <c r="AC39" s="15">
        <v>51482.1</v>
      </c>
      <c r="AD39" s="15"/>
      <c r="AE39" s="15">
        <v>-10893.74</v>
      </c>
      <c r="AF39" s="15"/>
      <c r="AG39" s="6">
        <v>42137.36</v>
      </c>
      <c r="AH39" s="15"/>
      <c r="AI39" s="15">
        <v>38841</v>
      </c>
      <c r="AJ39" s="15"/>
      <c r="AK39" s="15">
        <v>1590</v>
      </c>
      <c r="AL39" s="17"/>
      <c r="AM39" s="15">
        <v>-12596.080000000002</v>
      </c>
      <c r="AN39" s="15"/>
      <c r="AO39" s="15">
        <v>-9552.5400000000009</v>
      </c>
      <c r="AP39" s="15"/>
      <c r="AQ39" s="15">
        <v>-7466.26</v>
      </c>
      <c r="AR39" s="15"/>
      <c r="AS39" s="15">
        <v>-271</v>
      </c>
      <c r="AT39" s="15"/>
      <c r="AU39" s="15">
        <v>0</v>
      </c>
      <c r="AV39" s="2"/>
      <c r="AW39" s="15">
        <v>0</v>
      </c>
      <c r="AX39" s="38"/>
      <c r="AZ39" s="38"/>
    </row>
    <row r="40" spans="1:52" s="26" customFormat="1" x14ac:dyDescent="0.35">
      <c r="A40" s="33" t="s">
        <v>84</v>
      </c>
      <c r="B40" s="33"/>
      <c r="C40" s="26" t="s">
        <v>85</v>
      </c>
      <c r="E40" s="15">
        <v>42387</v>
      </c>
      <c r="F40" s="17"/>
      <c r="G40" s="15">
        <v>4287.38</v>
      </c>
      <c r="H40" s="15"/>
      <c r="I40" s="15">
        <v>0</v>
      </c>
      <c r="J40" s="15"/>
      <c r="K40" s="15">
        <v>0</v>
      </c>
      <c r="L40" s="15"/>
      <c r="M40" s="15">
        <v>18731.7</v>
      </c>
      <c r="N40" s="15"/>
      <c r="O40" s="15">
        <v>23019.08</v>
      </c>
      <c r="P40" s="15"/>
      <c r="Q40" s="15">
        <v>0</v>
      </c>
      <c r="R40" s="15"/>
      <c r="S40" s="15">
        <v>3228.6600000000017</v>
      </c>
      <c r="T40" s="15"/>
      <c r="U40" s="15">
        <v>0</v>
      </c>
      <c r="V40" s="15"/>
      <c r="W40" s="15">
        <v>603.33000000000004</v>
      </c>
      <c r="X40" s="15"/>
      <c r="Y40" s="15">
        <v>3831.9900000000016</v>
      </c>
      <c r="Z40" s="15"/>
      <c r="AA40" s="15">
        <v>3547</v>
      </c>
      <c r="AB40" s="15"/>
      <c r="AC40" s="15">
        <v>81880.06</v>
      </c>
      <c r="AD40" s="15"/>
      <c r="AE40" s="15">
        <v>6419.4599999999991</v>
      </c>
      <c r="AF40" s="15"/>
      <c r="AG40" s="6">
        <v>91846.51999999999</v>
      </c>
      <c r="AH40" s="15"/>
      <c r="AI40" s="15">
        <v>88939</v>
      </c>
      <c r="AJ40" s="15"/>
      <c r="AK40" s="15">
        <v>3640</v>
      </c>
      <c r="AL40" s="17"/>
      <c r="AM40" s="15">
        <v>2520.46</v>
      </c>
      <c r="AN40" s="15"/>
      <c r="AO40" s="15">
        <v>11234.76</v>
      </c>
      <c r="AP40" s="15"/>
      <c r="AQ40" s="15">
        <v>6054.15</v>
      </c>
      <c r="AR40" s="15"/>
      <c r="AS40" s="15">
        <v>-622</v>
      </c>
      <c r="AT40" s="15"/>
      <c r="AU40" s="15">
        <v>0</v>
      </c>
      <c r="AV40" s="2"/>
      <c r="AW40" s="15">
        <v>0</v>
      </c>
      <c r="AX40" s="38"/>
      <c r="AZ40" s="38"/>
    </row>
    <row r="41" spans="1:52" s="26" customFormat="1" x14ac:dyDescent="0.35">
      <c r="A41" s="33" t="s">
        <v>86</v>
      </c>
      <c r="B41" s="33"/>
      <c r="C41" s="26" t="s">
        <v>87</v>
      </c>
      <c r="D41" s="34"/>
      <c r="E41" s="15">
        <v>506240</v>
      </c>
      <c r="F41" s="17"/>
      <c r="G41" s="15">
        <v>51205.760000000002</v>
      </c>
      <c r="H41" s="15"/>
      <c r="I41" s="15">
        <v>0</v>
      </c>
      <c r="J41" s="15"/>
      <c r="K41" s="15">
        <v>0</v>
      </c>
      <c r="L41" s="15"/>
      <c r="M41" s="15">
        <v>4671.5200000000004</v>
      </c>
      <c r="N41" s="15"/>
      <c r="O41" s="15">
        <v>55877.279999999999</v>
      </c>
      <c r="P41" s="15"/>
      <c r="Q41" s="15">
        <v>0</v>
      </c>
      <c r="R41" s="15"/>
      <c r="S41" s="15">
        <v>38555.910000000003</v>
      </c>
      <c r="T41" s="15"/>
      <c r="U41" s="15">
        <v>0</v>
      </c>
      <c r="V41" s="15"/>
      <c r="W41" s="15">
        <v>369118.85</v>
      </c>
      <c r="X41" s="15"/>
      <c r="Y41" s="15">
        <v>407674.76</v>
      </c>
      <c r="Z41" s="15"/>
      <c r="AA41" s="15">
        <v>42368</v>
      </c>
      <c r="AB41" s="15"/>
      <c r="AC41" s="15">
        <v>504423.75</v>
      </c>
      <c r="AD41" s="15"/>
      <c r="AE41" s="15">
        <v>-160923.02000000002</v>
      </c>
      <c r="AF41" s="15"/>
      <c r="AG41" s="6">
        <v>385868.73</v>
      </c>
      <c r="AH41" s="15"/>
      <c r="AI41" s="15">
        <v>1062229</v>
      </c>
      <c r="AJ41" s="15"/>
      <c r="AK41" s="15">
        <v>43474</v>
      </c>
      <c r="AL41" s="17"/>
      <c r="AM41" s="15">
        <v>-207483.68000000002</v>
      </c>
      <c r="AN41" s="15"/>
      <c r="AO41" s="15">
        <v>-88820.87</v>
      </c>
      <c r="AP41" s="15"/>
      <c r="AQ41" s="15">
        <v>-48068.78</v>
      </c>
      <c r="AR41" s="15"/>
      <c r="AS41" s="15">
        <v>-7425</v>
      </c>
      <c r="AT41" s="15"/>
      <c r="AU41" s="15">
        <v>0</v>
      </c>
      <c r="AV41" s="2"/>
      <c r="AW41" s="15">
        <v>0</v>
      </c>
      <c r="AX41" s="38"/>
      <c r="AZ41" s="38"/>
    </row>
    <row r="42" spans="1:52" s="26" customFormat="1" x14ac:dyDescent="0.35">
      <c r="A42" s="33" t="s">
        <v>88</v>
      </c>
      <c r="B42" s="33"/>
      <c r="C42" s="26" t="s">
        <v>89</v>
      </c>
      <c r="D42" s="34"/>
      <c r="E42" s="15">
        <v>109912</v>
      </c>
      <c r="F42" s="17"/>
      <c r="G42" s="15">
        <v>11117.07</v>
      </c>
      <c r="H42" s="15"/>
      <c r="I42" s="15">
        <v>0</v>
      </c>
      <c r="J42" s="15"/>
      <c r="K42" s="15">
        <v>0</v>
      </c>
      <c r="L42" s="15"/>
      <c r="M42" s="15">
        <v>22681.759999999998</v>
      </c>
      <c r="N42" s="15"/>
      <c r="O42" s="15">
        <v>33798.83</v>
      </c>
      <c r="P42" s="15"/>
      <c r="Q42" s="15">
        <v>0</v>
      </c>
      <c r="R42" s="15"/>
      <c r="S42" s="15">
        <v>8371.18</v>
      </c>
      <c r="T42" s="15"/>
      <c r="U42" s="15">
        <v>0</v>
      </c>
      <c r="V42" s="15"/>
      <c r="W42" s="15">
        <v>23934.53</v>
      </c>
      <c r="X42" s="15"/>
      <c r="Y42" s="15">
        <v>32305.71</v>
      </c>
      <c r="Z42" s="15"/>
      <c r="AA42" s="15">
        <v>9198</v>
      </c>
      <c r="AB42" s="15"/>
      <c r="AC42" s="15">
        <v>80661.91</v>
      </c>
      <c r="AD42" s="15"/>
      <c r="AE42" s="15">
        <v>-9080.32</v>
      </c>
      <c r="AF42" s="15"/>
      <c r="AG42" s="6">
        <v>80779.59</v>
      </c>
      <c r="AH42" s="15"/>
      <c r="AI42" s="15">
        <v>230625</v>
      </c>
      <c r="AJ42" s="15"/>
      <c r="AK42" s="15">
        <v>9439</v>
      </c>
      <c r="AL42" s="17"/>
      <c r="AM42" s="15">
        <v>-19189.650000000001</v>
      </c>
      <c r="AN42" s="15"/>
      <c r="AO42" s="15">
        <v>14357.630000000001</v>
      </c>
      <c r="AP42" s="15"/>
      <c r="AQ42" s="15">
        <v>7937.26</v>
      </c>
      <c r="AR42" s="15"/>
      <c r="AS42" s="15">
        <v>-1612</v>
      </c>
      <c r="AT42" s="15"/>
      <c r="AU42" s="15">
        <v>0</v>
      </c>
      <c r="AV42" s="2"/>
      <c r="AW42" s="15">
        <v>0</v>
      </c>
      <c r="AX42" s="38"/>
      <c r="AZ42" s="38"/>
    </row>
    <row r="43" spans="1:52" s="26" customFormat="1" x14ac:dyDescent="0.35">
      <c r="A43" s="33" t="s">
        <v>90</v>
      </c>
      <c r="B43" s="33"/>
      <c r="C43" s="26" t="s">
        <v>91</v>
      </c>
      <c r="D43" s="34"/>
      <c r="E43" s="15">
        <v>36061</v>
      </c>
      <c r="F43" s="17"/>
      <c r="G43" s="15">
        <v>3647.05</v>
      </c>
      <c r="H43" s="15"/>
      <c r="I43" s="15">
        <v>0</v>
      </c>
      <c r="J43" s="15"/>
      <c r="K43" s="15">
        <v>0</v>
      </c>
      <c r="L43" s="15"/>
      <c r="M43" s="15">
        <v>0</v>
      </c>
      <c r="N43" s="15"/>
      <c r="O43" s="15">
        <v>3647.05</v>
      </c>
      <c r="P43" s="15"/>
      <c r="Q43" s="15">
        <v>0</v>
      </c>
      <c r="R43" s="15"/>
      <c r="S43" s="15">
        <v>2745.9800000000005</v>
      </c>
      <c r="T43" s="15"/>
      <c r="U43" s="15">
        <v>0</v>
      </c>
      <c r="V43" s="15"/>
      <c r="W43" s="15">
        <v>29082.67</v>
      </c>
      <c r="X43" s="15"/>
      <c r="Y43" s="15">
        <v>31828.649999999998</v>
      </c>
      <c r="Z43" s="15"/>
      <c r="AA43" s="15">
        <v>3018</v>
      </c>
      <c r="AB43" s="15"/>
      <c r="AC43" s="15">
        <v>46244.27</v>
      </c>
      <c r="AD43" s="15"/>
      <c r="AE43" s="15">
        <v>-14967.68</v>
      </c>
      <c r="AF43" s="15"/>
      <c r="AG43" s="6">
        <v>34294.589999999997</v>
      </c>
      <c r="AH43" s="15"/>
      <c r="AI43" s="15">
        <v>75666</v>
      </c>
      <c r="AJ43" s="15"/>
      <c r="AK43" s="15">
        <v>3097</v>
      </c>
      <c r="AL43" s="17"/>
      <c r="AM43" s="15">
        <v>-18285.010000000002</v>
      </c>
      <c r="AN43" s="15"/>
      <c r="AO43" s="15">
        <v>-5388.98</v>
      </c>
      <c r="AP43" s="15"/>
      <c r="AQ43" s="15">
        <v>-3978.6800000000003</v>
      </c>
      <c r="AR43" s="15"/>
      <c r="AS43" s="15">
        <v>-529</v>
      </c>
      <c r="AT43" s="15"/>
      <c r="AU43" s="15">
        <v>0</v>
      </c>
      <c r="AV43" s="2"/>
      <c r="AW43" s="15">
        <v>0</v>
      </c>
      <c r="AX43" s="38"/>
      <c r="AZ43" s="38"/>
    </row>
    <row r="44" spans="1:52" s="26" customFormat="1" x14ac:dyDescent="0.35">
      <c r="A44" s="33" t="s">
        <v>92</v>
      </c>
      <c r="B44" s="33"/>
      <c r="C44" s="26" t="s">
        <v>93</v>
      </c>
      <c r="D44" s="34"/>
      <c r="E44" s="15">
        <v>127819</v>
      </c>
      <c r="F44" s="17"/>
      <c r="G44" s="15">
        <v>12928.31</v>
      </c>
      <c r="H44" s="15"/>
      <c r="I44" s="15">
        <v>0</v>
      </c>
      <c r="J44" s="15"/>
      <c r="K44" s="15">
        <v>0</v>
      </c>
      <c r="L44" s="15"/>
      <c r="M44" s="15">
        <v>43293.81</v>
      </c>
      <c r="N44" s="15"/>
      <c r="O44" s="15">
        <v>56222.119999999995</v>
      </c>
      <c r="P44" s="15"/>
      <c r="Q44" s="15">
        <v>0</v>
      </c>
      <c r="R44" s="15"/>
      <c r="S44" s="15">
        <v>9734.510000000002</v>
      </c>
      <c r="T44" s="15"/>
      <c r="U44" s="15">
        <v>0</v>
      </c>
      <c r="V44" s="15"/>
      <c r="W44" s="15">
        <v>149803.34</v>
      </c>
      <c r="X44" s="15"/>
      <c r="Y44" s="15">
        <v>159537.85</v>
      </c>
      <c r="Z44" s="15"/>
      <c r="AA44" s="15">
        <v>10697</v>
      </c>
      <c r="AB44" s="15"/>
      <c r="AC44" s="15">
        <v>1129655.78</v>
      </c>
      <c r="AD44" s="15"/>
      <c r="AE44" s="15">
        <v>-66988.990000000005</v>
      </c>
      <c r="AF44" s="15"/>
      <c r="AG44" s="6">
        <v>1073363.79</v>
      </c>
      <c r="AH44" s="63"/>
      <c r="AI44" s="15">
        <v>268199</v>
      </c>
      <c r="AJ44" s="15"/>
      <c r="AK44" s="15">
        <v>10976</v>
      </c>
      <c r="AL44" s="17"/>
      <c r="AM44" s="15">
        <v>-78744.319999999992</v>
      </c>
      <c r="AN44" s="15"/>
      <c r="AO44" s="15">
        <v>6623.4199999999983</v>
      </c>
      <c r="AP44" s="15"/>
      <c r="AQ44" s="15">
        <v>-29319.61</v>
      </c>
      <c r="AR44" s="15"/>
      <c r="AS44" s="15">
        <v>-1875</v>
      </c>
      <c r="AT44" s="15"/>
      <c r="AU44" s="15">
        <v>0</v>
      </c>
      <c r="AV44" s="2"/>
      <c r="AW44" s="15">
        <v>0</v>
      </c>
      <c r="AX44" s="38"/>
      <c r="AZ44" s="38"/>
    </row>
    <row r="45" spans="1:52" s="26" customFormat="1" x14ac:dyDescent="0.35">
      <c r="A45" s="33" t="s">
        <v>94</v>
      </c>
      <c r="B45" s="33"/>
      <c r="C45" s="26" t="s">
        <v>95</v>
      </c>
      <c r="D45" s="34"/>
      <c r="E45" s="15">
        <v>18826</v>
      </c>
      <c r="F45" s="17"/>
      <c r="G45" s="15">
        <v>1904.72</v>
      </c>
      <c r="H45" s="15"/>
      <c r="I45" s="15">
        <v>0</v>
      </c>
      <c r="J45" s="15"/>
      <c r="K45" s="15">
        <v>0</v>
      </c>
      <c r="L45" s="15"/>
      <c r="M45" s="15">
        <v>2653.24</v>
      </c>
      <c r="N45" s="15"/>
      <c r="O45" s="15">
        <v>4557.96</v>
      </c>
      <c r="P45" s="15"/>
      <c r="Q45" s="15">
        <v>0</v>
      </c>
      <c r="R45" s="15"/>
      <c r="S45" s="15">
        <v>1433.42</v>
      </c>
      <c r="T45" s="15"/>
      <c r="U45" s="15">
        <v>0</v>
      </c>
      <c r="V45" s="15"/>
      <c r="W45" s="15">
        <v>6886</v>
      </c>
      <c r="X45" s="15"/>
      <c r="Y45" s="15">
        <v>8319.42</v>
      </c>
      <c r="Z45" s="15"/>
      <c r="AA45" s="15">
        <v>1577</v>
      </c>
      <c r="AB45" s="15"/>
      <c r="AC45" s="15">
        <v>23510.51</v>
      </c>
      <c r="AD45" s="15"/>
      <c r="AE45" s="15">
        <v>-1397.3900000000003</v>
      </c>
      <c r="AF45" s="15"/>
      <c r="AG45" s="6">
        <v>23690.12</v>
      </c>
      <c r="AH45" s="63"/>
      <c r="AI45" s="15">
        <v>39503</v>
      </c>
      <c r="AJ45" s="15"/>
      <c r="AK45" s="15">
        <v>1617</v>
      </c>
      <c r="AL45" s="17"/>
      <c r="AM45" s="15">
        <v>-3129.38</v>
      </c>
      <c r="AN45" s="15"/>
      <c r="AO45" s="15">
        <v>1601.9499999999998</v>
      </c>
      <c r="AP45" s="15"/>
      <c r="AQ45" s="15">
        <v>-1959.33</v>
      </c>
      <c r="AR45" s="15"/>
      <c r="AS45" s="15">
        <v>-276</v>
      </c>
      <c r="AT45" s="15"/>
      <c r="AU45" s="15">
        <v>0</v>
      </c>
      <c r="AV45" s="2"/>
      <c r="AW45" s="15">
        <v>0</v>
      </c>
      <c r="AX45" s="38"/>
      <c r="AZ45" s="38"/>
    </row>
    <row r="46" spans="1:52" s="26" customFormat="1" x14ac:dyDescent="0.35">
      <c r="A46" s="33" t="s">
        <v>96</v>
      </c>
      <c r="B46" s="33"/>
      <c r="C46" s="26" t="s">
        <v>97</v>
      </c>
      <c r="E46" s="15">
        <v>79052</v>
      </c>
      <c r="F46" s="17"/>
      <c r="G46" s="15">
        <v>7995.59</v>
      </c>
      <c r="H46" s="15"/>
      <c r="I46" s="15">
        <v>0</v>
      </c>
      <c r="J46" s="15"/>
      <c r="K46" s="15">
        <v>0</v>
      </c>
      <c r="L46" s="15"/>
      <c r="M46" s="15">
        <v>8921.49</v>
      </c>
      <c r="N46" s="15"/>
      <c r="O46" s="15">
        <v>16917.080000000002</v>
      </c>
      <c r="P46" s="15"/>
      <c r="Q46" s="15">
        <v>0</v>
      </c>
      <c r="R46" s="15"/>
      <c r="S46" s="15">
        <v>6020.2099999999991</v>
      </c>
      <c r="T46" s="15"/>
      <c r="U46" s="15">
        <v>0</v>
      </c>
      <c r="V46" s="15"/>
      <c r="W46" s="15">
        <v>9915.11</v>
      </c>
      <c r="X46" s="15"/>
      <c r="Y46" s="15">
        <v>15935.32</v>
      </c>
      <c r="Z46" s="15"/>
      <c r="AA46" s="15">
        <v>6616</v>
      </c>
      <c r="AB46" s="15"/>
      <c r="AC46" s="15">
        <v>122837.12</v>
      </c>
      <c r="AD46" s="15"/>
      <c r="AE46" s="15">
        <v>3187.7200000000012</v>
      </c>
      <c r="AF46" s="15"/>
      <c r="AG46" s="6">
        <v>132640.84</v>
      </c>
      <c r="AH46" s="15"/>
      <c r="AI46" s="15">
        <v>165872</v>
      </c>
      <c r="AJ46" s="15"/>
      <c r="AK46" s="15">
        <v>6789</v>
      </c>
      <c r="AL46" s="17"/>
      <c r="AM46" s="15">
        <v>-4082.62</v>
      </c>
      <c r="AN46" s="15"/>
      <c r="AO46" s="15">
        <v>5801.8099999999995</v>
      </c>
      <c r="AP46" s="15"/>
      <c r="AQ46" s="15">
        <v>421.2</v>
      </c>
      <c r="AR46" s="15"/>
      <c r="AS46" s="15">
        <v>-1159</v>
      </c>
      <c r="AT46" s="15"/>
      <c r="AU46" s="15">
        <v>0</v>
      </c>
      <c r="AV46" s="2"/>
      <c r="AW46" s="15">
        <v>0</v>
      </c>
      <c r="AX46" s="38"/>
      <c r="AZ46" s="38"/>
    </row>
    <row r="47" spans="1:52" s="26" customFormat="1" x14ac:dyDescent="0.35">
      <c r="A47" s="33" t="s">
        <v>98</v>
      </c>
      <c r="B47" s="33"/>
      <c r="C47" s="26" t="s">
        <v>99</v>
      </c>
      <c r="E47" s="15">
        <v>492134</v>
      </c>
      <c r="F47" s="20"/>
      <c r="G47" s="15">
        <v>49778.22</v>
      </c>
      <c r="H47" s="15"/>
      <c r="I47" s="15">
        <v>0</v>
      </c>
      <c r="J47" s="15"/>
      <c r="K47" s="15">
        <v>0</v>
      </c>
      <c r="L47" s="15"/>
      <c r="M47" s="15">
        <v>95163.45</v>
      </c>
      <c r="N47" s="21"/>
      <c r="O47" s="15">
        <v>144941.66999999998</v>
      </c>
      <c r="P47" s="21"/>
      <c r="Q47" s="15">
        <v>0</v>
      </c>
      <c r="R47" s="15"/>
      <c r="S47" s="15">
        <v>37482.100000000006</v>
      </c>
      <c r="T47" s="15"/>
      <c r="U47" s="15">
        <v>0</v>
      </c>
      <c r="V47" s="15"/>
      <c r="W47" s="15">
        <v>132054.54</v>
      </c>
      <c r="X47" s="21"/>
      <c r="Y47" s="15">
        <v>169536.64000000001</v>
      </c>
      <c r="Z47" s="21"/>
      <c r="AA47" s="15">
        <v>41188</v>
      </c>
      <c r="AB47" s="15"/>
      <c r="AC47" s="15">
        <v>1085254.8899999999</v>
      </c>
      <c r="AD47" s="15"/>
      <c r="AE47" s="15">
        <v>27059.090000000004</v>
      </c>
      <c r="AF47" s="21"/>
      <c r="AG47" s="6">
        <v>1153501.98</v>
      </c>
      <c r="AH47" s="21"/>
      <c r="AI47" s="15">
        <v>1032630</v>
      </c>
      <c r="AJ47" s="15"/>
      <c r="AK47" s="15">
        <v>42262</v>
      </c>
      <c r="AL47" s="17"/>
      <c r="AM47" s="15">
        <v>-18205.180000000008</v>
      </c>
      <c r="AN47" s="15"/>
      <c r="AO47" s="15">
        <v>2453.6999999999971</v>
      </c>
      <c r="AP47" s="15"/>
      <c r="AQ47" s="15">
        <v>-1625.6099999999997</v>
      </c>
      <c r="AR47" s="15"/>
      <c r="AS47" s="15">
        <v>-7218</v>
      </c>
      <c r="AT47" s="15"/>
      <c r="AU47" s="15">
        <v>0</v>
      </c>
      <c r="AV47" s="2"/>
      <c r="AW47" s="15">
        <v>0</v>
      </c>
      <c r="AX47" s="38"/>
      <c r="AZ47" s="38"/>
    </row>
    <row r="48" spans="1:52" s="26" customFormat="1" x14ac:dyDescent="0.35">
      <c r="A48" s="33" t="s">
        <v>100</v>
      </c>
      <c r="B48" s="33"/>
      <c r="C48" s="26" t="s">
        <v>101</v>
      </c>
      <c r="E48" s="15">
        <v>111421</v>
      </c>
      <c r="F48" s="17"/>
      <c r="G48" s="15">
        <v>11269.95</v>
      </c>
      <c r="H48" s="15"/>
      <c r="I48" s="15">
        <v>0</v>
      </c>
      <c r="J48" s="15"/>
      <c r="K48" s="15">
        <v>0</v>
      </c>
      <c r="L48" s="15"/>
      <c r="M48" s="15">
        <v>0</v>
      </c>
      <c r="N48" s="15"/>
      <c r="O48" s="15">
        <v>11269.95</v>
      </c>
      <c r="P48" s="15"/>
      <c r="Q48" s="15">
        <v>0</v>
      </c>
      <c r="R48" s="15"/>
      <c r="S48" s="15">
        <v>8485.59</v>
      </c>
      <c r="T48" s="15"/>
      <c r="U48" s="15">
        <v>0</v>
      </c>
      <c r="V48" s="15"/>
      <c r="W48" s="15">
        <v>33790.589999999997</v>
      </c>
      <c r="X48" s="15"/>
      <c r="Y48" s="15">
        <v>42276.179999999993</v>
      </c>
      <c r="Z48" s="15"/>
      <c r="AA48" s="15">
        <v>9325</v>
      </c>
      <c r="AB48" s="15"/>
      <c r="AC48" s="15">
        <v>62457.02</v>
      </c>
      <c r="AD48" s="15"/>
      <c r="AE48" s="15">
        <v>-16925.239999999998</v>
      </c>
      <c r="AF48" s="15"/>
      <c r="AG48" s="6">
        <v>54856.779999999992</v>
      </c>
      <c r="AH48" s="15"/>
      <c r="AI48" s="15">
        <v>233792</v>
      </c>
      <c r="AJ48" s="15"/>
      <c r="AK48" s="15">
        <v>9568</v>
      </c>
      <c r="AL48" s="17"/>
      <c r="AM48" s="15">
        <v>-27172.91</v>
      </c>
      <c r="AN48" s="15"/>
      <c r="AO48" s="15">
        <v>4330.6399999999994</v>
      </c>
      <c r="AP48" s="15"/>
      <c r="AQ48" s="15">
        <v>-6530.32</v>
      </c>
      <c r="AR48" s="15"/>
      <c r="AS48" s="15">
        <v>-1634</v>
      </c>
      <c r="AT48" s="15"/>
      <c r="AU48" s="15">
        <v>0</v>
      </c>
      <c r="AV48" s="2"/>
      <c r="AW48" s="15">
        <v>0</v>
      </c>
      <c r="AX48" s="38"/>
      <c r="AZ48" s="38"/>
    </row>
    <row r="49" spans="1:52" s="26" customFormat="1" x14ac:dyDescent="0.35">
      <c r="A49" s="33" t="s">
        <v>102</v>
      </c>
      <c r="B49" s="33"/>
      <c r="C49" s="26" t="s">
        <v>103</v>
      </c>
      <c r="E49" s="15">
        <v>287130</v>
      </c>
      <c r="F49" s="17"/>
      <c r="G49" s="15">
        <v>29042.78</v>
      </c>
      <c r="H49" s="15"/>
      <c r="I49" s="15">
        <v>0</v>
      </c>
      <c r="J49" s="15"/>
      <c r="K49" s="15">
        <v>0</v>
      </c>
      <c r="L49" s="15"/>
      <c r="M49" s="15">
        <v>42430.63</v>
      </c>
      <c r="N49" s="15"/>
      <c r="O49" s="15">
        <v>71473.41</v>
      </c>
      <c r="P49" s="15"/>
      <c r="Q49" s="15">
        <v>0</v>
      </c>
      <c r="R49" s="15"/>
      <c r="S49" s="15">
        <v>21868.04</v>
      </c>
      <c r="T49" s="15"/>
      <c r="U49" s="15">
        <v>0</v>
      </c>
      <c r="V49" s="15"/>
      <c r="W49" s="15">
        <v>121416.31</v>
      </c>
      <c r="X49" s="15"/>
      <c r="Y49" s="15">
        <v>143284.35</v>
      </c>
      <c r="Z49" s="15"/>
      <c r="AA49" s="15">
        <v>24030</v>
      </c>
      <c r="AB49" s="15"/>
      <c r="AC49" s="15">
        <v>379912.6</v>
      </c>
      <c r="AD49" s="15"/>
      <c r="AE49" s="15">
        <v>-27787.849999999995</v>
      </c>
      <c r="AF49" s="15"/>
      <c r="AG49" s="6">
        <v>376154.75</v>
      </c>
      <c r="AH49" s="15"/>
      <c r="AI49" s="15">
        <v>602476</v>
      </c>
      <c r="AJ49" s="15"/>
      <c r="AK49" s="15">
        <v>24657</v>
      </c>
      <c r="AL49" s="17"/>
      <c r="AM49" s="15">
        <v>-54196.990000000005</v>
      </c>
      <c r="AN49" s="15"/>
      <c r="AO49" s="15">
        <v>20948.640000000003</v>
      </c>
      <c r="AP49" s="15"/>
      <c r="AQ49" s="15">
        <v>-34352.339999999997</v>
      </c>
      <c r="AR49" s="15"/>
      <c r="AS49" s="15">
        <v>-4211</v>
      </c>
      <c r="AT49" s="15"/>
      <c r="AU49" s="15">
        <v>0</v>
      </c>
      <c r="AV49" s="2"/>
      <c r="AW49" s="15">
        <v>0</v>
      </c>
      <c r="AX49" s="38"/>
      <c r="AZ49" s="38"/>
    </row>
    <row r="50" spans="1:52" s="26" customFormat="1" x14ac:dyDescent="0.35">
      <c r="A50" s="33" t="s">
        <v>104</v>
      </c>
      <c r="B50" s="33"/>
      <c r="C50" s="26" t="s">
        <v>105</v>
      </c>
      <c r="E50" s="15">
        <v>0</v>
      </c>
      <c r="F50" s="17"/>
      <c r="G50" s="15">
        <v>0</v>
      </c>
      <c r="H50" s="15"/>
      <c r="I50" s="15">
        <v>0</v>
      </c>
      <c r="J50" s="15"/>
      <c r="K50" s="15">
        <v>0</v>
      </c>
      <c r="L50" s="15"/>
      <c r="M50" s="15">
        <v>698.94</v>
      </c>
      <c r="N50" s="15"/>
      <c r="O50" s="15">
        <v>698.94</v>
      </c>
      <c r="P50" s="15"/>
      <c r="Q50" s="15">
        <v>0</v>
      </c>
      <c r="R50" s="15"/>
      <c r="S50" s="15">
        <v>0</v>
      </c>
      <c r="T50" s="15"/>
      <c r="U50" s="15">
        <v>0</v>
      </c>
      <c r="V50" s="15"/>
      <c r="W50" s="15">
        <v>5177.7700000000004</v>
      </c>
      <c r="X50" s="15"/>
      <c r="Y50" s="15">
        <v>5177.7700000000004</v>
      </c>
      <c r="Z50" s="15"/>
      <c r="AA50" s="15">
        <v>0</v>
      </c>
      <c r="AB50" s="15"/>
      <c r="AC50" s="15">
        <v>51199.7</v>
      </c>
      <c r="AD50" s="15"/>
      <c r="AE50" s="15">
        <v>-1408.4299999999998</v>
      </c>
      <c r="AF50" s="15"/>
      <c r="AG50" s="6">
        <v>49791.27</v>
      </c>
      <c r="AH50" s="15"/>
      <c r="AI50" s="15">
        <v>0</v>
      </c>
      <c r="AJ50" s="15"/>
      <c r="AK50" s="15">
        <v>0</v>
      </c>
      <c r="AL50" s="17"/>
      <c r="AM50" s="15">
        <v>-1408.44</v>
      </c>
      <c r="AN50" s="15"/>
      <c r="AO50" s="15">
        <v>-2016.05</v>
      </c>
      <c r="AP50" s="15"/>
      <c r="AQ50" s="15">
        <v>-1054.3399999999999</v>
      </c>
      <c r="AR50" s="15"/>
      <c r="AS50" s="15">
        <v>0</v>
      </c>
      <c r="AT50" s="15"/>
      <c r="AU50" s="15">
        <v>0</v>
      </c>
      <c r="AV50" s="2"/>
      <c r="AW50" s="15">
        <v>0</v>
      </c>
      <c r="AX50" s="38"/>
      <c r="AZ50" s="38"/>
    </row>
    <row r="51" spans="1:52" s="35" customFormat="1" x14ac:dyDescent="0.35">
      <c r="A51" s="33" t="s">
        <v>106</v>
      </c>
      <c r="B51" s="33"/>
      <c r="C51" s="26" t="s">
        <v>107</v>
      </c>
      <c r="D51" s="26"/>
      <c r="E51" s="15">
        <v>258739</v>
      </c>
      <c r="F51" s="17"/>
      <c r="G51" s="15">
        <v>26170.92</v>
      </c>
      <c r="H51" s="15"/>
      <c r="I51" s="15">
        <v>0</v>
      </c>
      <c r="J51" s="15"/>
      <c r="K51" s="15">
        <v>0</v>
      </c>
      <c r="L51" s="15"/>
      <c r="M51" s="15">
        <v>49447.26</v>
      </c>
      <c r="N51" s="15"/>
      <c r="O51" s="15">
        <v>75618.179999999993</v>
      </c>
      <c r="P51" s="15"/>
      <c r="Q51" s="15">
        <v>0</v>
      </c>
      <c r="R51" s="15"/>
      <c r="S51" s="15">
        <v>19706.28</v>
      </c>
      <c r="T51" s="15"/>
      <c r="U51" s="15">
        <v>0</v>
      </c>
      <c r="V51" s="15"/>
      <c r="W51" s="15">
        <v>57244.43</v>
      </c>
      <c r="X51" s="15"/>
      <c r="Y51" s="15">
        <v>76950.709999999992</v>
      </c>
      <c r="Z51" s="15"/>
      <c r="AA51" s="15">
        <v>21654</v>
      </c>
      <c r="AB51" s="15"/>
      <c r="AC51" s="15">
        <v>480792.74</v>
      </c>
      <c r="AD51" s="15"/>
      <c r="AE51" s="15">
        <v>13077.42</v>
      </c>
      <c r="AF51" s="15"/>
      <c r="AG51" s="6">
        <v>515524.16</v>
      </c>
      <c r="AH51" s="15"/>
      <c r="AI51" s="15">
        <v>542905</v>
      </c>
      <c r="AJ51" s="15"/>
      <c r="AK51" s="15">
        <v>22219</v>
      </c>
      <c r="AL51" s="17"/>
      <c r="AM51" s="15">
        <v>-10719.030000000002</v>
      </c>
      <c r="AN51" s="15"/>
      <c r="AO51" s="15">
        <v>29506</v>
      </c>
      <c r="AP51" s="15"/>
      <c r="AQ51" s="15">
        <v>-16324.14</v>
      </c>
      <c r="AR51" s="15"/>
      <c r="AS51" s="15">
        <v>-3795</v>
      </c>
      <c r="AT51" s="15"/>
      <c r="AU51" s="15">
        <v>0</v>
      </c>
      <c r="AV51" s="2"/>
      <c r="AW51" s="15">
        <v>0</v>
      </c>
      <c r="AX51" s="38"/>
      <c r="AZ51" s="38"/>
    </row>
    <row r="52" spans="1:52" s="35" customFormat="1" x14ac:dyDescent="0.35">
      <c r="A52" s="33" t="s">
        <v>108</v>
      </c>
      <c r="B52" s="33"/>
      <c r="C52" s="26" t="s">
        <v>109</v>
      </c>
      <c r="D52" s="26"/>
      <c r="E52" s="15">
        <v>65645</v>
      </c>
      <c r="F52" s="17"/>
      <c r="G52" s="15">
        <v>6639.47</v>
      </c>
      <c r="H52" s="15"/>
      <c r="I52" s="15">
        <v>0</v>
      </c>
      <c r="J52" s="15"/>
      <c r="K52" s="15">
        <v>0</v>
      </c>
      <c r="L52" s="15"/>
      <c r="M52" s="15">
        <v>23447.57</v>
      </c>
      <c r="N52" s="15"/>
      <c r="O52" s="15">
        <v>30087.040000000001</v>
      </c>
      <c r="P52" s="15"/>
      <c r="Q52" s="15">
        <v>0</v>
      </c>
      <c r="R52" s="15"/>
      <c r="S52" s="15">
        <v>4999.630000000001</v>
      </c>
      <c r="T52" s="15"/>
      <c r="U52" s="15">
        <v>0</v>
      </c>
      <c r="V52" s="15"/>
      <c r="W52" s="15">
        <v>19514.330000000002</v>
      </c>
      <c r="X52" s="15"/>
      <c r="Y52" s="15">
        <v>24513.960000000003</v>
      </c>
      <c r="Z52" s="15"/>
      <c r="AA52" s="15">
        <v>5495</v>
      </c>
      <c r="AB52" s="15"/>
      <c r="AC52" s="15">
        <v>50294.080000000002</v>
      </c>
      <c r="AD52" s="15"/>
      <c r="AE52" s="15">
        <v>-3146.1800000000003</v>
      </c>
      <c r="AF52" s="15"/>
      <c r="AG52" s="6">
        <v>52642.9</v>
      </c>
      <c r="AH52" s="15"/>
      <c r="AI52" s="15">
        <v>137742</v>
      </c>
      <c r="AJ52" s="15"/>
      <c r="AK52" s="15">
        <v>5637</v>
      </c>
      <c r="AL52" s="17"/>
      <c r="AM52" s="15">
        <v>-9184.1699999999983</v>
      </c>
      <c r="AN52" s="15"/>
      <c r="AO52" s="15">
        <v>17626.099999999999</v>
      </c>
      <c r="AP52" s="15"/>
      <c r="AQ52" s="15">
        <v>-1905.69</v>
      </c>
      <c r="AR52" s="15"/>
      <c r="AS52" s="15">
        <v>-963</v>
      </c>
      <c r="AT52" s="15"/>
      <c r="AU52" s="15">
        <v>0</v>
      </c>
      <c r="AV52" s="2"/>
      <c r="AW52" s="15">
        <v>0</v>
      </c>
      <c r="AX52" s="38"/>
      <c r="AZ52" s="38"/>
    </row>
    <row r="53" spans="1:52" s="35" customFormat="1" x14ac:dyDescent="0.35">
      <c r="A53" s="33" t="s">
        <v>110</v>
      </c>
      <c r="B53" s="33"/>
      <c r="C53" s="26" t="s">
        <v>111</v>
      </c>
      <c r="D53" s="26"/>
      <c r="E53" s="15">
        <v>4629107</v>
      </c>
      <c r="F53" s="17"/>
      <c r="G53" s="15">
        <v>468227.15</v>
      </c>
      <c r="H53" s="15"/>
      <c r="I53" s="15">
        <v>0</v>
      </c>
      <c r="J53" s="15"/>
      <c r="K53" s="15">
        <v>0</v>
      </c>
      <c r="L53" s="15"/>
      <c r="M53" s="15">
        <v>530785.67000000004</v>
      </c>
      <c r="N53" s="15"/>
      <c r="O53" s="15">
        <v>999012.82000000007</v>
      </c>
      <c r="P53" s="15"/>
      <c r="Q53" s="15">
        <v>0</v>
      </c>
      <c r="R53" s="15"/>
      <c r="S53" s="15">
        <v>352558.64</v>
      </c>
      <c r="T53" s="15"/>
      <c r="U53" s="15">
        <v>0</v>
      </c>
      <c r="V53" s="15"/>
      <c r="W53" s="15">
        <v>1060723.58</v>
      </c>
      <c r="X53" s="15"/>
      <c r="Y53" s="15">
        <v>1413282.2200000002</v>
      </c>
      <c r="Z53" s="15"/>
      <c r="AA53" s="15">
        <v>387419</v>
      </c>
      <c r="AB53" s="15"/>
      <c r="AC53" s="15">
        <v>1819747.51</v>
      </c>
      <c r="AD53" s="15"/>
      <c r="AE53" s="15">
        <v>-109499.90999999997</v>
      </c>
      <c r="AF53" s="15"/>
      <c r="AG53" s="6">
        <v>2097666.5999999996</v>
      </c>
      <c r="AH53" s="15"/>
      <c r="AI53" s="15">
        <v>9713118</v>
      </c>
      <c r="AJ53" s="15"/>
      <c r="AK53" s="15">
        <v>397526</v>
      </c>
      <c r="AL53" s="17"/>
      <c r="AM53" s="15">
        <v>-535259.57999999996</v>
      </c>
      <c r="AN53" s="15"/>
      <c r="AO53" s="15">
        <v>491931.32999999996</v>
      </c>
      <c r="AP53" s="15"/>
      <c r="AQ53" s="15">
        <v>-303050.65999999997</v>
      </c>
      <c r="AR53" s="15"/>
      <c r="AS53" s="15">
        <v>-67890</v>
      </c>
      <c r="AT53" s="15"/>
      <c r="AU53" s="15">
        <v>0</v>
      </c>
      <c r="AV53" s="2"/>
      <c r="AW53" s="15">
        <v>0</v>
      </c>
      <c r="AX53" s="38"/>
      <c r="AZ53" s="38"/>
    </row>
    <row r="54" spans="1:52" s="35" customFormat="1" x14ac:dyDescent="0.35">
      <c r="A54" s="33" t="s">
        <v>112</v>
      </c>
      <c r="B54" s="33"/>
      <c r="C54" s="26" t="s">
        <v>113</v>
      </c>
      <c r="D54" s="37"/>
      <c r="E54" s="15">
        <v>104862</v>
      </c>
      <c r="F54" s="17"/>
      <c r="G54" s="15">
        <v>10606.81</v>
      </c>
      <c r="H54" s="15"/>
      <c r="I54" s="15">
        <v>0</v>
      </c>
      <c r="J54" s="15"/>
      <c r="K54" s="15">
        <v>0</v>
      </c>
      <c r="L54" s="15"/>
      <c r="M54" s="15">
        <v>6632.84</v>
      </c>
      <c r="N54" s="15"/>
      <c r="O54" s="15">
        <v>17239.650000000001</v>
      </c>
      <c r="P54" s="15"/>
      <c r="Q54" s="15">
        <v>0</v>
      </c>
      <c r="R54" s="15"/>
      <c r="S54" s="15">
        <v>7986.82</v>
      </c>
      <c r="T54" s="15"/>
      <c r="U54" s="15">
        <v>0</v>
      </c>
      <c r="V54" s="15"/>
      <c r="W54" s="15">
        <v>43960.82</v>
      </c>
      <c r="X54" s="15"/>
      <c r="Y54" s="15">
        <v>51947.64</v>
      </c>
      <c r="Z54" s="15"/>
      <c r="AA54" s="15">
        <v>8776</v>
      </c>
      <c r="AB54" s="15"/>
      <c r="AC54" s="15">
        <v>84536.54</v>
      </c>
      <c r="AD54" s="15"/>
      <c r="AE54" s="15">
        <v>-15901.75</v>
      </c>
      <c r="AF54" s="15"/>
      <c r="AG54" s="6">
        <v>77410.789999999994</v>
      </c>
      <c r="AH54" s="15"/>
      <c r="AI54" s="15">
        <v>220030</v>
      </c>
      <c r="AJ54" s="15"/>
      <c r="AK54" s="15">
        <v>9005</v>
      </c>
      <c r="AL54" s="17"/>
      <c r="AM54" s="15">
        <v>-25546.079999999998</v>
      </c>
      <c r="AN54" s="15"/>
      <c r="AO54" s="15">
        <v>-7129.59</v>
      </c>
      <c r="AP54" s="15"/>
      <c r="AQ54" s="15">
        <v>-495.30999999999995</v>
      </c>
      <c r="AR54" s="15"/>
      <c r="AS54" s="15">
        <v>-1538</v>
      </c>
      <c r="AT54" s="15"/>
      <c r="AU54" s="15">
        <v>0</v>
      </c>
      <c r="AV54" s="2"/>
      <c r="AW54" s="15">
        <v>0</v>
      </c>
      <c r="AX54" s="38"/>
      <c r="AZ54" s="38"/>
    </row>
    <row r="55" spans="1:52" s="35" customFormat="1" x14ac:dyDescent="0.35">
      <c r="A55" s="33" t="s">
        <v>114</v>
      </c>
      <c r="B55" s="33"/>
      <c r="C55" s="26" t="s">
        <v>115</v>
      </c>
      <c r="D55" s="26"/>
      <c r="E55" s="15">
        <v>363423</v>
      </c>
      <c r="F55" s="17"/>
      <c r="G55" s="15">
        <v>36759.93</v>
      </c>
      <c r="H55" s="15"/>
      <c r="I55" s="15">
        <v>0</v>
      </c>
      <c r="J55" s="15"/>
      <c r="K55" s="15">
        <v>0</v>
      </c>
      <c r="L55" s="15"/>
      <c r="M55" s="15">
        <v>38394.949999999997</v>
      </c>
      <c r="N55" s="15"/>
      <c r="O55" s="15">
        <v>75154.880000000005</v>
      </c>
      <c r="P55" s="15"/>
      <c r="Q55" s="15">
        <v>0</v>
      </c>
      <c r="R55" s="15"/>
      <c r="S55" s="15">
        <v>27678.990000000005</v>
      </c>
      <c r="T55" s="15"/>
      <c r="U55" s="15">
        <v>0</v>
      </c>
      <c r="V55" s="15"/>
      <c r="W55" s="15">
        <v>55315.14</v>
      </c>
      <c r="X55" s="15"/>
      <c r="Y55" s="15">
        <v>82994.13</v>
      </c>
      <c r="Z55" s="15"/>
      <c r="AA55" s="15">
        <v>30416</v>
      </c>
      <c r="AB55" s="15"/>
      <c r="AC55" s="15">
        <v>402310.96</v>
      </c>
      <c r="AD55" s="15"/>
      <c r="AE55" s="15">
        <v>10376.869999999999</v>
      </c>
      <c r="AF55" s="15"/>
      <c r="AG55" s="6">
        <v>443103.83</v>
      </c>
      <c r="AH55" s="15"/>
      <c r="AI55" s="15">
        <v>762560</v>
      </c>
      <c r="AJ55" s="15"/>
      <c r="AK55" s="15">
        <v>31209</v>
      </c>
      <c r="AL55" s="17"/>
      <c r="AM55" s="15">
        <v>-23049.64</v>
      </c>
      <c r="AN55" s="15"/>
      <c r="AO55" s="15">
        <v>35009.379999999997</v>
      </c>
      <c r="AP55" s="15"/>
      <c r="AQ55" s="15">
        <v>-14469.939999999999</v>
      </c>
      <c r="AR55" s="15"/>
      <c r="AS55" s="15">
        <v>-5330</v>
      </c>
      <c r="AT55" s="15"/>
      <c r="AU55" s="15">
        <v>0</v>
      </c>
      <c r="AV55" s="2"/>
      <c r="AW55" s="15">
        <v>0</v>
      </c>
      <c r="AX55" s="38"/>
      <c r="AZ55" s="38"/>
    </row>
    <row r="56" spans="1:52" s="35" customFormat="1" x14ac:dyDescent="0.35">
      <c r="A56" s="33" t="s">
        <v>116</v>
      </c>
      <c r="B56" s="33"/>
      <c r="C56" s="26" t="s">
        <v>117</v>
      </c>
      <c r="D56" s="26"/>
      <c r="E56" s="15">
        <v>153918</v>
      </c>
      <c r="F56" s="17"/>
      <c r="G56" s="15">
        <v>15568.37</v>
      </c>
      <c r="H56" s="15"/>
      <c r="I56" s="15">
        <v>0</v>
      </c>
      <c r="J56" s="15"/>
      <c r="K56" s="15">
        <v>0</v>
      </c>
      <c r="L56" s="15"/>
      <c r="M56" s="15">
        <v>83516.77</v>
      </c>
      <c r="N56" s="15"/>
      <c r="O56" s="15">
        <v>99085.14</v>
      </c>
      <c r="P56" s="15"/>
      <c r="Q56" s="15">
        <v>0</v>
      </c>
      <c r="R56" s="15"/>
      <c r="S56" s="15">
        <v>11722.169999999998</v>
      </c>
      <c r="T56" s="15"/>
      <c r="U56" s="15">
        <v>0</v>
      </c>
      <c r="V56" s="15"/>
      <c r="W56" s="15">
        <v>35438.21</v>
      </c>
      <c r="X56" s="15"/>
      <c r="Y56" s="15">
        <v>47160.38</v>
      </c>
      <c r="Z56" s="15"/>
      <c r="AA56" s="15">
        <v>12882</v>
      </c>
      <c r="AB56" s="15"/>
      <c r="AC56" s="15">
        <v>41881.800000000003</v>
      </c>
      <c r="AD56" s="15"/>
      <c r="AE56" s="15">
        <v>16883.990000000002</v>
      </c>
      <c r="AF56" s="15"/>
      <c r="AG56" s="6">
        <v>71647.790000000008</v>
      </c>
      <c r="AH56" s="15"/>
      <c r="AI56" s="15">
        <v>322962</v>
      </c>
      <c r="AJ56" s="15"/>
      <c r="AK56" s="15">
        <v>13218</v>
      </c>
      <c r="AL56" s="17"/>
      <c r="AM56" s="15">
        <v>2726.9799999999996</v>
      </c>
      <c r="AN56" s="15"/>
      <c r="AO56" s="15">
        <v>26771.57</v>
      </c>
      <c r="AP56" s="15"/>
      <c r="AQ56" s="15">
        <v>24683.01</v>
      </c>
      <c r="AR56" s="15"/>
      <c r="AS56" s="15">
        <v>-2257</v>
      </c>
      <c r="AT56" s="15"/>
      <c r="AU56" s="15">
        <v>0</v>
      </c>
      <c r="AV56" s="2"/>
      <c r="AW56" s="15">
        <v>0</v>
      </c>
      <c r="AX56" s="38"/>
      <c r="AZ56" s="38"/>
    </row>
    <row r="57" spans="1:52" s="35" customFormat="1" x14ac:dyDescent="0.35">
      <c r="A57" s="33" t="s">
        <v>118</v>
      </c>
      <c r="B57" s="33"/>
      <c r="C57" s="26" t="s">
        <v>119</v>
      </c>
      <c r="D57" s="15"/>
      <c r="E57" s="15">
        <v>0</v>
      </c>
      <c r="F57" s="17"/>
      <c r="G57" s="15">
        <v>0</v>
      </c>
      <c r="H57" s="15"/>
      <c r="I57" s="15">
        <v>0</v>
      </c>
      <c r="J57" s="15"/>
      <c r="K57" s="15">
        <v>0</v>
      </c>
      <c r="L57" s="15"/>
      <c r="M57" s="15">
        <v>0</v>
      </c>
      <c r="N57" s="15"/>
      <c r="O57" s="15">
        <v>0</v>
      </c>
      <c r="P57" s="15"/>
      <c r="Q57" s="15">
        <v>0</v>
      </c>
      <c r="R57" s="15"/>
      <c r="S57" s="15">
        <v>0</v>
      </c>
      <c r="T57" s="15"/>
      <c r="U57" s="15">
        <v>0</v>
      </c>
      <c r="V57" s="15"/>
      <c r="W57" s="15">
        <v>0</v>
      </c>
      <c r="X57" s="15"/>
      <c r="Y57" s="15">
        <v>0</v>
      </c>
      <c r="Z57" s="15"/>
      <c r="AA57" s="15">
        <v>0</v>
      </c>
      <c r="AB57" s="15"/>
      <c r="AC57" s="15">
        <v>7967.53</v>
      </c>
      <c r="AD57" s="15"/>
      <c r="AE57" s="15">
        <v>0</v>
      </c>
      <c r="AF57" s="15"/>
      <c r="AG57" s="6">
        <v>7967.53</v>
      </c>
      <c r="AH57" s="15"/>
      <c r="AI57" s="15">
        <v>0</v>
      </c>
      <c r="AJ57" s="15"/>
      <c r="AK57" s="15">
        <v>0</v>
      </c>
      <c r="AL57" s="17"/>
      <c r="AM57" s="15">
        <v>0</v>
      </c>
      <c r="AN57" s="15"/>
      <c r="AO57" s="15">
        <v>0</v>
      </c>
      <c r="AP57" s="15"/>
      <c r="AQ57" s="15">
        <v>0</v>
      </c>
      <c r="AR57" s="15"/>
      <c r="AS57" s="15">
        <v>0</v>
      </c>
      <c r="AT57" s="15"/>
      <c r="AU57" s="15">
        <v>0</v>
      </c>
      <c r="AV57" s="2"/>
      <c r="AW57" s="15">
        <v>0</v>
      </c>
      <c r="AX57" s="38"/>
      <c r="AZ57" s="38"/>
    </row>
    <row r="58" spans="1:52" s="26" customFormat="1" x14ac:dyDescent="0.35">
      <c r="A58" s="33" t="s">
        <v>120</v>
      </c>
      <c r="B58" s="33"/>
      <c r="C58" s="26" t="s">
        <v>121</v>
      </c>
      <c r="E58" s="15">
        <v>139894</v>
      </c>
      <c r="F58" s="17"/>
      <c r="G58" s="15">
        <v>14150.35</v>
      </c>
      <c r="H58" s="15"/>
      <c r="I58" s="15">
        <v>0</v>
      </c>
      <c r="J58" s="15"/>
      <c r="K58" s="15">
        <v>0</v>
      </c>
      <c r="L58" s="15"/>
      <c r="M58" s="15">
        <v>11996.17</v>
      </c>
      <c r="N58" s="15"/>
      <c r="O58" s="15">
        <v>26146.52</v>
      </c>
      <c r="P58" s="15"/>
      <c r="Q58" s="15">
        <v>0</v>
      </c>
      <c r="R58" s="15"/>
      <c r="S58" s="15">
        <v>10654.809999999998</v>
      </c>
      <c r="T58" s="15"/>
      <c r="U58" s="15">
        <v>0</v>
      </c>
      <c r="V58" s="15"/>
      <c r="W58" s="15">
        <v>76510.320000000007</v>
      </c>
      <c r="X58" s="15"/>
      <c r="Y58" s="15">
        <v>87165.13</v>
      </c>
      <c r="Z58" s="15"/>
      <c r="AA58" s="15">
        <v>11708</v>
      </c>
      <c r="AB58" s="15"/>
      <c r="AC58" s="15">
        <v>161868.51999999999</v>
      </c>
      <c r="AD58" s="15"/>
      <c r="AE58" s="15">
        <v>-20390.32</v>
      </c>
      <c r="AF58" s="15"/>
      <c r="AG58" s="6">
        <v>153186.19999999998</v>
      </c>
      <c r="AH58" s="15"/>
      <c r="AI58" s="15">
        <v>293536</v>
      </c>
      <c r="AJ58" s="15"/>
      <c r="AK58" s="15">
        <v>12013</v>
      </c>
      <c r="AL58" s="17"/>
      <c r="AM58" s="15">
        <v>-33257.360000000001</v>
      </c>
      <c r="AN58" s="15"/>
      <c r="AO58" s="15">
        <v>-11778.529999999999</v>
      </c>
      <c r="AP58" s="15"/>
      <c r="AQ58" s="15">
        <v>-13931.26</v>
      </c>
      <c r="AR58" s="15"/>
      <c r="AS58" s="15">
        <v>-2052</v>
      </c>
      <c r="AT58" s="15"/>
      <c r="AU58" s="15">
        <v>0</v>
      </c>
      <c r="AV58" s="2"/>
      <c r="AW58" s="15">
        <v>0</v>
      </c>
      <c r="AX58" s="38"/>
      <c r="AZ58" s="38"/>
    </row>
    <row r="59" spans="1:52" s="35" customFormat="1" x14ac:dyDescent="0.35">
      <c r="A59" s="33" t="s">
        <v>122</v>
      </c>
      <c r="B59" s="33"/>
      <c r="C59" s="26" t="s">
        <v>123</v>
      </c>
      <c r="E59" s="15">
        <v>84074</v>
      </c>
      <c r="F59" s="17"/>
      <c r="G59" s="15">
        <v>8504.35</v>
      </c>
      <c r="H59" s="15"/>
      <c r="I59" s="15">
        <v>0</v>
      </c>
      <c r="J59" s="15"/>
      <c r="K59" s="15">
        <v>0</v>
      </c>
      <c r="L59" s="15"/>
      <c r="M59" s="15">
        <v>63.69</v>
      </c>
      <c r="N59" s="15"/>
      <c r="O59" s="15">
        <v>8568.0400000000009</v>
      </c>
      <c r="P59" s="15"/>
      <c r="Q59" s="15">
        <v>0</v>
      </c>
      <c r="R59" s="15"/>
      <c r="S59" s="15">
        <v>6403.0799999999981</v>
      </c>
      <c r="T59" s="15"/>
      <c r="U59" s="15">
        <v>0</v>
      </c>
      <c r="V59" s="15"/>
      <c r="W59" s="15">
        <v>5166.18</v>
      </c>
      <c r="X59" s="15"/>
      <c r="Y59" s="15">
        <v>11569.259999999998</v>
      </c>
      <c r="Z59" s="15"/>
      <c r="AA59" s="15">
        <v>7036</v>
      </c>
      <c r="AB59" s="15"/>
      <c r="AC59" s="15">
        <v>653.79999999999995</v>
      </c>
      <c r="AD59" s="15"/>
      <c r="AE59" s="15">
        <v>-3547.82</v>
      </c>
      <c r="AF59" s="15"/>
      <c r="AG59" s="6">
        <v>4141.9799999999996</v>
      </c>
      <c r="AH59" s="15"/>
      <c r="AI59" s="15">
        <v>176409</v>
      </c>
      <c r="AJ59" s="15"/>
      <c r="AK59" s="15">
        <v>7220</v>
      </c>
      <c r="AL59" s="17"/>
      <c r="AM59" s="15">
        <v>-11280.16</v>
      </c>
      <c r="AN59" s="15"/>
      <c r="AO59" s="15">
        <v>9774.08</v>
      </c>
      <c r="AP59" s="15"/>
      <c r="AQ59" s="15">
        <v>-263.42999999999995</v>
      </c>
      <c r="AR59" s="15"/>
      <c r="AS59" s="15">
        <v>-1233</v>
      </c>
      <c r="AT59" s="15"/>
      <c r="AU59" s="15">
        <v>0</v>
      </c>
      <c r="AV59" s="2"/>
      <c r="AW59" s="15">
        <v>0</v>
      </c>
      <c r="AX59" s="38"/>
      <c r="AZ59" s="38"/>
    </row>
    <row r="60" spans="1:52" s="35" customFormat="1" x14ac:dyDescent="0.35">
      <c r="A60" s="33" t="s">
        <v>124</v>
      </c>
      <c r="B60" s="33"/>
      <c r="C60" s="26" t="s">
        <v>125</v>
      </c>
      <c r="E60" s="15">
        <v>98811</v>
      </c>
      <c r="F60" s="17"/>
      <c r="G60" s="15">
        <v>9994.5400000000009</v>
      </c>
      <c r="H60" s="15"/>
      <c r="I60" s="15">
        <v>0</v>
      </c>
      <c r="J60" s="15"/>
      <c r="K60" s="15">
        <v>0</v>
      </c>
      <c r="L60" s="15"/>
      <c r="M60" s="15">
        <v>2469.29</v>
      </c>
      <c r="N60" s="15"/>
      <c r="O60" s="15">
        <v>12463.830000000002</v>
      </c>
      <c r="P60" s="15"/>
      <c r="Q60" s="15">
        <v>0</v>
      </c>
      <c r="R60" s="15"/>
      <c r="S60" s="15">
        <v>7525.9499999999971</v>
      </c>
      <c r="T60" s="15"/>
      <c r="U60" s="15">
        <v>0</v>
      </c>
      <c r="V60" s="15"/>
      <c r="W60" s="15">
        <v>11886.38</v>
      </c>
      <c r="X60" s="15"/>
      <c r="Y60" s="15">
        <v>19412.329999999994</v>
      </c>
      <c r="Z60" s="15"/>
      <c r="AA60" s="15">
        <v>8270</v>
      </c>
      <c r="AB60" s="15"/>
      <c r="AC60" s="15">
        <v>36364.26</v>
      </c>
      <c r="AD60" s="15"/>
      <c r="AE60" s="15">
        <v>-3851.3900000000003</v>
      </c>
      <c r="AF60" s="15"/>
      <c r="AG60" s="6">
        <v>40782.870000000003</v>
      </c>
      <c r="AH60" s="15"/>
      <c r="AI60" s="15">
        <v>207332</v>
      </c>
      <c r="AJ60" s="15"/>
      <c r="AK60" s="15">
        <v>8485</v>
      </c>
      <c r="AL60" s="17"/>
      <c r="AM60" s="15">
        <v>-12938.71</v>
      </c>
      <c r="AN60" s="15"/>
      <c r="AO60" s="15">
        <v>10214.119999999999</v>
      </c>
      <c r="AP60" s="15"/>
      <c r="AQ60" s="15">
        <v>-2773.52</v>
      </c>
      <c r="AR60" s="15"/>
      <c r="AS60" s="15">
        <v>-1449</v>
      </c>
      <c r="AT60" s="15"/>
      <c r="AU60" s="15">
        <v>0</v>
      </c>
      <c r="AV60" s="2"/>
      <c r="AW60" s="15">
        <v>0</v>
      </c>
      <c r="AX60" s="38"/>
      <c r="AZ60" s="38"/>
    </row>
    <row r="61" spans="1:52" s="35" customFormat="1" x14ac:dyDescent="0.35">
      <c r="A61" s="33" t="s">
        <v>126</v>
      </c>
      <c r="B61" s="33"/>
      <c r="C61" s="26" t="s">
        <v>127</v>
      </c>
      <c r="E61" s="15">
        <v>252537</v>
      </c>
      <c r="F61" s="17"/>
      <c r="G61" s="15">
        <v>25543.360000000001</v>
      </c>
      <c r="H61" s="15"/>
      <c r="I61" s="15">
        <v>0</v>
      </c>
      <c r="J61" s="15"/>
      <c r="K61" s="15">
        <v>0</v>
      </c>
      <c r="L61" s="15"/>
      <c r="M61" s="15">
        <v>74970.39</v>
      </c>
      <c r="N61" s="15"/>
      <c r="O61" s="15">
        <v>100513.75</v>
      </c>
      <c r="P61" s="15"/>
      <c r="Q61" s="15">
        <v>0</v>
      </c>
      <c r="R61" s="15"/>
      <c r="S61" s="15">
        <v>19233.759999999995</v>
      </c>
      <c r="T61" s="15"/>
      <c r="U61" s="15">
        <v>0</v>
      </c>
      <c r="V61" s="15"/>
      <c r="W61" s="15">
        <v>40637.370000000003</v>
      </c>
      <c r="X61" s="15"/>
      <c r="Y61" s="15">
        <v>59871.13</v>
      </c>
      <c r="Z61" s="15"/>
      <c r="AA61" s="15">
        <v>21135</v>
      </c>
      <c r="AB61" s="15"/>
      <c r="AC61" s="15">
        <v>136452.25</v>
      </c>
      <c r="AD61" s="15"/>
      <c r="AE61" s="15">
        <v>9150.59</v>
      </c>
      <c r="AF61" s="15"/>
      <c r="AG61" s="6">
        <v>166737.84</v>
      </c>
      <c r="AH61" s="15"/>
      <c r="AI61" s="15">
        <v>529891</v>
      </c>
      <c r="AJ61" s="15"/>
      <c r="AK61" s="15">
        <v>21687</v>
      </c>
      <c r="AL61" s="17"/>
      <c r="AM61" s="15">
        <v>-14076.59</v>
      </c>
      <c r="AN61" s="15"/>
      <c r="AO61" s="15">
        <v>35529.089999999997</v>
      </c>
      <c r="AP61" s="15"/>
      <c r="AQ61" s="15">
        <v>22894.51</v>
      </c>
      <c r="AR61" s="15"/>
      <c r="AS61" s="15">
        <v>-3704</v>
      </c>
      <c r="AT61" s="15"/>
      <c r="AU61" s="15">
        <v>0</v>
      </c>
      <c r="AV61" s="2"/>
      <c r="AW61" s="15">
        <v>0</v>
      </c>
      <c r="AX61" s="38"/>
      <c r="AZ61" s="38"/>
    </row>
    <row r="62" spans="1:52" s="35" customFormat="1" x14ac:dyDescent="0.35">
      <c r="A62" s="33" t="s">
        <v>128</v>
      </c>
      <c r="B62" s="33"/>
      <c r="C62" s="26" t="s">
        <v>129</v>
      </c>
      <c r="E62" s="15">
        <v>0</v>
      </c>
      <c r="F62" s="17"/>
      <c r="G62" s="15">
        <v>0</v>
      </c>
      <c r="H62" s="15"/>
      <c r="I62" s="15">
        <v>0</v>
      </c>
      <c r="J62" s="15"/>
      <c r="K62" s="15">
        <v>0</v>
      </c>
      <c r="L62" s="15"/>
      <c r="M62" s="15">
        <v>0</v>
      </c>
      <c r="N62" s="15"/>
      <c r="O62" s="15">
        <v>0</v>
      </c>
      <c r="P62" s="15"/>
      <c r="Q62" s="15">
        <v>0</v>
      </c>
      <c r="R62" s="15"/>
      <c r="S62" s="15">
        <v>0</v>
      </c>
      <c r="T62" s="15"/>
      <c r="U62" s="15">
        <v>0</v>
      </c>
      <c r="V62" s="15"/>
      <c r="W62" s="15">
        <v>966.39</v>
      </c>
      <c r="X62" s="15"/>
      <c r="Y62" s="15">
        <v>966.39</v>
      </c>
      <c r="Z62" s="15"/>
      <c r="AA62" s="15">
        <v>0</v>
      </c>
      <c r="AB62" s="15"/>
      <c r="AC62" s="15">
        <v>0</v>
      </c>
      <c r="AD62" s="15"/>
      <c r="AE62" s="15">
        <v>-966.4</v>
      </c>
      <c r="AF62" s="15"/>
      <c r="AG62" s="6">
        <v>-966.4</v>
      </c>
      <c r="AH62" s="15"/>
      <c r="AI62" s="15">
        <v>0</v>
      </c>
      <c r="AJ62" s="15"/>
      <c r="AK62" s="15">
        <v>0</v>
      </c>
      <c r="AL62" s="17"/>
      <c r="AM62" s="15">
        <v>-966.4</v>
      </c>
      <c r="AN62" s="15"/>
      <c r="AO62" s="15">
        <v>0</v>
      </c>
      <c r="AP62" s="15"/>
      <c r="AQ62" s="15">
        <v>0</v>
      </c>
      <c r="AR62" s="15"/>
      <c r="AS62" s="15">
        <v>0</v>
      </c>
      <c r="AT62" s="15"/>
      <c r="AU62" s="15">
        <v>0</v>
      </c>
      <c r="AV62" s="2"/>
      <c r="AW62" s="15">
        <v>0</v>
      </c>
      <c r="AX62" s="38"/>
      <c r="AZ62" s="38"/>
    </row>
    <row r="63" spans="1:52" s="35" customFormat="1" x14ac:dyDescent="0.35">
      <c r="A63" s="33" t="s">
        <v>130</v>
      </c>
      <c r="B63" s="33"/>
      <c r="C63" s="26" t="s">
        <v>131</v>
      </c>
      <c r="D63" s="38"/>
      <c r="E63" s="15">
        <v>0</v>
      </c>
      <c r="F63" s="17"/>
      <c r="G63" s="15">
        <v>0</v>
      </c>
      <c r="H63" s="15"/>
      <c r="I63" s="15">
        <v>0</v>
      </c>
      <c r="J63" s="15"/>
      <c r="K63" s="15">
        <v>0</v>
      </c>
      <c r="L63" s="15"/>
      <c r="M63" s="15">
        <v>0</v>
      </c>
      <c r="N63" s="15"/>
      <c r="O63" s="15">
        <v>0</v>
      </c>
      <c r="P63" s="15"/>
      <c r="Q63" s="15">
        <v>0</v>
      </c>
      <c r="R63" s="15"/>
      <c r="S63" s="15">
        <v>0</v>
      </c>
      <c r="T63" s="15"/>
      <c r="U63" s="15">
        <v>0</v>
      </c>
      <c r="V63" s="15"/>
      <c r="W63" s="15">
        <v>0</v>
      </c>
      <c r="X63" s="15"/>
      <c r="Y63" s="15">
        <v>0</v>
      </c>
      <c r="Z63" s="15"/>
      <c r="AA63" s="15">
        <v>0</v>
      </c>
      <c r="AB63" s="15"/>
      <c r="AC63" s="15">
        <v>1421.3</v>
      </c>
      <c r="AD63" s="15"/>
      <c r="AE63" s="15">
        <v>0</v>
      </c>
      <c r="AF63" s="15"/>
      <c r="AG63" s="6">
        <v>1421.3</v>
      </c>
      <c r="AH63" s="15"/>
      <c r="AI63" s="15">
        <v>0</v>
      </c>
      <c r="AJ63" s="15"/>
      <c r="AK63" s="15">
        <v>0</v>
      </c>
      <c r="AL63" s="17"/>
      <c r="AM63" s="15">
        <v>0</v>
      </c>
      <c r="AN63" s="15"/>
      <c r="AO63" s="15">
        <v>0</v>
      </c>
      <c r="AP63" s="15"/>
      <c r="AQ63" s="15">
        <v>0</v>
      </c>
      <c r="AR63" s="15"/>
      <c r="AS63" s="15">
        <v>0</v>
      </c>
      <c r="AT63" s="15"/>
      <c r="AU63" s="15">
        <v>0</v>
      </c>
      <c r="AV63" s="2"/>
      <c r="AW63" s="15">
        <v>0</v>
      </c>
      <c r="AX63" s="38"/>
      <c r="AZ63" s="38"/>
    </row>
    <row r="64" spans="1:52" s="35" customFormat="1" x14ac:dyDescent="0.35">
      <c r="A64" s="33" t="s">
        <v>132</v>
      </c>
      <c r="B64" s="33"/>
      <c r="C64" s="26" t="s">
        <v>133</v>
      </c>
      <c r="D64" s="38"/>
      <c r="E64" s="15">
        <v>67086</v>
      </c>
      <c r="F64" s="17"/>
      <c r="G64" s="15">
        <v>6785.58</v>
      </c>
      <c r="H64" s="15"/>
      <c r="I64" s="15">
        <v>0</v>
      </c>
      <c r="J64" s="15"/>
      <c r="K64" s="15">
        <v>0</v>
      </c>
      <c r="L64" s="15"/>
      <c r="M64" s="15">
        <v>4346.18</v>
      </c>
      <c r="N64" s="15"/>
      <c r="O64" s="15">
        <v>11131.76</v>
      </c>
      <c r="P64" s="15"/>
      <c r="Q64" s="15">
        <v>0</v>
      </c>
      <c r="R64" s="15"/>
      <c r="S64" s="15">
        <v>5109.8399999999983</v>
      </c>
      <c r="T64" s="15"/>
      <c r="U64" s="15">
        <v>0</v>
      </c>
      <c r="V64" s="15"/>
      <c r="W64" s="15">
        <v>17079.73</v>
      </c>
      <c r="X64" s="15"/>
      <c r="Y64" s="15">
        <v>22189.57</v>
      </c>
      <c r="Z64" s="15"/>
      <c r="AA64" s="15">
        <v>5614</v>
      </c>
      <c r="AB64" s="15"/>
      <c r="AC64" s="15">
        <v>46036.63</v>
      </c>
      <c r="AD64" s="15"/>
      <c r="AE64" s="15">
        <v>-3835.8199999999997</v>
      </c>
      <c r="AF64" s="15"/>
      <c r="AG64" s="6">
        <v>47814.81</v>
      </c>
      <c r="AH64" s="15"/>
      <c r="AI64" s="15">
        <v>140765</v>
      </c>
      <c r="AJ64" s="15"/>
      <c r="AK64" s="15">
        <v>5761</v>
      </c>
      <c r="AL64" s="17"/>
      <c r="AM64" s="15">
        <v>-10005.810000000001</v>
      </c>
      <c r="AN64" s="15"/>
      <c r="AO64" s="15">
        <v>4866.6100000000006</v>
      </c>
      <c r="AP64" s="15"/>
      <c r="AQ64" s="15">
        <v>-4934.3599999999997</v>
      </c>
      <c r="AR64" s="15"/>
      <c r="AS64" s="15">
        <v>-984</v>
      </c>
      <c r="AT64" s="15"/>
      <c r="AU64" s="15">
        <v>0</v>
      </c>
      <c r="AV64" s="2"/>
      <c r="AW64" s="15">
        <v>0</v>
      </c>
      <c r="AX64" s="38"/>
      <c r="AZ64" s="38"/>
    </row>
    <row r="65" spans="1:52" s="35" customFormat="1" x14ac:dyDescent="0.35">
      <c r="A65" s="33" t="s">
        <v>134</v>
      </c>
      <c r="B65" s="33"/>
      <c r="C65" s="26" t="s">
        <v>135</v>
      </c>
      <c r="D65" s="38"/>
      <c r="E65" s="15">
        <v>0</v>
      </c>
      <c r="F65" s="17"/>
      <c r="G65" s="15">
        <v>0</v>
      </c>
      <c r="H65" s="15"/>
      <c r="I65" s="15">
        <v>0</v>
      </c>
      <c r="J65" s="15"/>
      <c r="K65" s="15">
        <v>0</v>
      </c>
      <c r="L65" s="15"/>
      <c r="M65" s="15">
        <v>0</v>
      </c>
      <c r="N65" s="15"/>
      <c r="O65" s="15">
        <v>0</v>
      </c>
      <c r="P65" s="15"/>
      <c r="Q65" s="15">
        <v>0</v>
      </c>
      <c r="R65" s="15"/>
      <c r="S65" s="15">
        <v>0</v>
      </c>
      <c r="T65" s="15"/>
      <c r="U65" s="15">
        <v>0</v>
      </c>
      <c r="V65" s="15"/>
      <c r="W65" s="15">
        <v>3837.06</v>
      </c>
      <c r="X65" s="15"/>
      <c r="Y65" s="15">
        <v>3837.06</v>
      </c>
      <c r="Z65" s="15"/>
      <c r="AA65" s="15">
        <v>0</v>
      </c>
      <c r="AB65" s="15"/>
      <c r="AC65" s="15">
        <v>36160.47</v>
      </c>
      <c r="AD65" s="15"/>
      <c r="AE65" s="15">
        <v>-3837.07</v>
      </c>
      <c r="AF65" s="15"/>
      <c r="AG65" s="6">
        <v>32323.4</v>
      </c>
      <c r="AH65" s="15"/>
      <c r="AI65" s="15">
        <v>0</v>
      </c>
      <c r="AJ65" s="15"/>
      <c r="AK65" s="15">
        <v>0</v>
      </c>
      <c r="AL65" s="17"/>
      <c r="AM65" s="15">
        <v>-3837.06</v>
      </c>
      <c r="AN65" s="15"/>
      <c r="AO65" s="15">
        <v>0</v>
      </c>
      <c r="AP65" s="15"/>
      <c r="AQ65" s="15">
        <v>0</v>
      </c>
      <c r="AR65" s="15"/>
      <c r="AS65" s="15">
        <v>0</v>
      </c>
      <c r="AT65" s="15"/>
      <c r="AU65" s="15">
        <v>0</v>
      </c>
      <c r="AV65" s="2"/>
      <c r="AW65" s="15">
        <v>0</v>
      </c>
      <c r="AX65" s="38"/>
      <c r="AZ65" s="38"/>
    </row>
    <row r="66" spans="1:52" s="35" customFormat="1" x14ac:dyDescent="0.35">
      <c r="A66" s="33" t="s">
        <v>136</v>
      </c>
      <c r="B66" s="33"/>
      <c r="C66" s="26" t="s">
        <v>137</v>
      </c>
      <c r="E66" s="15">
        <v>5935056</v>
      </c>
      <c r="F66" s="17"/>
      <c r="G66" s="15">
        <v>600322.54</v>
      </c>
      <c r="H66" s="15"/>
      <c r="I66" s="15">
        <v>0</v>
      </c>
      <c r="J66" s="15"/>
      <c r="K66" s="15">
        <v>0</v>
      </c>
      <c r="L66" s="15"/>
      <c r="M66" s="15">
        <v>2596970.7799999998</v>
      </c>
      <c r="N66" s="15"/>
      <c r="O66" s="15">
        <v>3197293.32</v>
      </c>
      <c r="P66" s="15"/>
      <c r="Q66" s="15">
        <v>0</v>
      </c>
      <c r="R66" s="15"/>
      <c r="S66" s="15">
        <v>452022.45999999996</v>
      </c>
      <c r="T66" s="15"/>
      <c r="U66" s="15">
        <v>0</v>
      </c>
      <c r="V66" s="15"/>
      <c r="W66" s="15">
        <v>2127259.64</v>
      </c>
      <c r="X66" s="15"/>
      <c r="Y66" s="15">
        <v>2579282.1</v>
      </c>
      <c r="Z66" s="15"/>
      <c r="AA66" s="15">
        <v>496716</v>
      </c>
      <c r="AB66" s="15"/>
      <c r="AC66" s="15">
        <v>2928354.85</v>
      </c>
      <c r="AD66" s="15"/>
      <c r="AE66" s="15">
        <v>-664814.44999999984</v>
      </c>
      <c r="AF66" s="15"/>
      <c r="AG66" s="6">
        <v>2760256.4000000004</v>
      </c>
      <c r="AH66" s="15"/>
      <c r="AI66" s="15">
        <v>12453353</v>
      </c>
      <c r="AJ66" s="15"/>
      <c r="AK66" s="15">
        <v>509675</v>
      </c>
      <c r="AL66" s="17"/>
      <c r="AM66" s="15">
        <v>-1210687.46</v>
      </c>
      <c r="AN66" s="15"/>
      <c r="AO66" s="15">
        <v>1030326.6900000001</v>
      </c>
      <c r="AP66" s="15"/>
      <c r="AQ66" s="15">
        <v>885415.92</v>
      </c>
      <c r="AR66" s="15"/>
      <c r="AS66" s="15">
        <v>-87043</v>
      </c>
      <c r="AT66" s="15"/>
      <c r="AU66" s="15">
        <v>0</v>
      </c>
      <c r="AV66" s="2"/>
      <c r="AW66" s="15">
        <v>0</v>
      </c>
      <c r="AX66" s="38"/>
      <c r="AZ66" s="38"/>
    </row>
    <row r="67" spans="1:52" s="35" customFormat="1" x14ac:dyDescent="0.35">
      <c r="A67" s="33" t="s">
        <v>607</v>
      </c>
      <c r="B67" s="33"/>
      <c r="C67" s="26" t="s">
        <v>608</v>
      </c>
      <c r="E67" s="15">
        <v>52733</v>
      </c>
      <c r="F67" s="17"/>
      <c r="G67" s="15">
        <v>5333.48</v>
      </c>
      <c r="H67" s="15"/>
      <c r="I67" s="15">
        <v>0</v>
      </c>
      <c r="J67" s="15"/>
      <c r="K67" s="15">
        <v>0</v>
      </c>
      <c r="L67" s="15"/>
      <c r="M67" s="15">
        <v>44201.86</v>
      </c>
      <c r="N67" s="15"/>
      <c r="O67" s="15">
        <v>49535.34</v>
      </c>
      <c r="P67" s="15"/>
      <c r="Q67" s="15">
        <v>0</v>
      </c>
      <c r="R67" s="15"/>
      <c r="S67" s="15">
        <v>4016.6999999999989</v>
      </c>
      <c r="T67" s="15"/>
      <c r="U67" s="15">
        <v>0</v>
      </c>
      <c r="V67" s="15"/>
      <c r="W67" s="15">
        <v>397</v>
      </c>
      <c r="X67" s="15"/>
      <c r="Y67" s="15">
        <v>4413.6999999999989</v>
      </c>
      <c r="Z67" s="15"/>
      <c r="AA67" s="15">
        <v>4414</v>
      </c>
      <c r="AB67" s="15"/>
      <c r="AC67" s="15">
        <v>150078.51999999999</v>
      </c>
      <c r="AD67" s="15"/>
      <c r="AE67" s="15">
        <v>14601.95</v>
      </c>
      <c r="AF67" s="15"/>
      <c r="AG67" s="6">
        <v>169094.47</v>
      </c>
      <c r="AH67" s="15"/>
      <c r="AI67" s="15">
        <v>110648</v>
      </c>
      <c r="AJ67" s="15"/>
      <c r="AK67" s="15">
        <v>4528</v>
      </c>
      <c r="AL67" s="17"/>
      <c r="AM67" s="15">
        <v>9751.6200000000008</v>
      </c>
      <c r="AN67" s="15"/>
      <c r="AO67" s="15">
        <v>21229.620000000003</v>
      </c>
      <c r="AP67" s="15"/>
      <c r="AQ67" s="15">
        <v>14914.62</v>
      </c>
      <c r="AR67" s="15"/>
      <c r="AS67" s="15">
        <v>-773</v>
      </c>
      <c r="AT67" s="15"/>
      <c r="AU67" s="15">
        <v>0</v>
      </c>
      <c r="AV67" s="2"/>
      <c r="AW67" s="15">
        <v>0</v>
      </c>
      <c r="AX67" s="38"/>
      <c r="AZ67" s="38"/>
    </row>
    <row r="68" spans="1:52" s="26" customFormat="1" x14ac:dyDescent="0.35">
      <c r="A68" s="33" t="s">
        <v>138</v>
      </c>
      <c r="B68" s="33"/>
      <c r="C68" s="26" t="s">
        <v>139</v>
      </c>
      <c r="E68" s="15">
        <v>355025</v>
      </c>
      <c r="F68" s="17"/>
      <c r="G68" s="15">
        <v>35909.82</v>
      </c>
      <c r="H68" s="15"/>
      <c r="I68" s="15">
        <v>0</v>
      </c>
      <c r="J68" s="15"/>
      <c r="K68" s="15">
        <v>0</v>
      </c>
      <c r="L68" s="15"/>
      <c r="M68" s="15">
        <v>29243.51</v>
      </c>
      <c r="N68" s="15"/>
      <c r="O68" s="15">
        <v>65153.33</v>
      </c>
      <c r="P68" s="15"/>
      <c r="Q68" s="15">
        <v>0</v>
      </c>
      <c r="R68" s="15"/>
      <c r="S68" s="15">
        <v>27039.039999999994</v>
      </c>
      <c r="T68" s="15"/>
      <c r="U68" s="15">
        <v>0</v>
      </c>
      <c r="V68" s="15"/>
      <c r="W68" s="15">
        <v>12384.66</v>
      </c>
      <c r="X68" s="15"/>
      <c r="Y68" s="15">
        <v>39423.699999999997</v>
      </c>
      <c r="Z68" s="15"/>
      <c r="AA68" s="15">
        <v>29713</v>
      </c>
      <c r="AB68" s="15"/>
      <c r="AC68" s="15">
        <v>789450.45</v>
      </c>
      <c r="AD68" s="15"/>
      <c r="AE68" s="15">
        <v>4107.1499999999996</v>
      </c>
      <c r="AF68" s="15"/>
      <c r="AG68" s="6">
        <v>823270.6</v>
      </c>
      <c r="AH68" s="15"/>
      <c r="AI68" s="15">
        <v>744939</v>
      </c>
      <c r="AJ68" s="15"/>
      <c r="AK68" s="15">
        <v>30488</v>
      </c>
      <c r="AL68" s="17"/>
      <c r="AM68" s="15">
        <v>-28545.190000000002</v>
      </c>
      <c r="AN68" s="15"/>
      <c r="AO68" s="15">
        <v>57937.479999999996</v>
      </c>
      <c r="AP68" s="15"/>
      <c r="AQ68" s="15">
        <v>1544.56</v>
      </c>
      <c r="AR68" s="15"/>
      <c r="AS68" s="15">
        <v>-5207</v>
      </c>
      <c r="AT68" s="15"/>
      <c r="AU68" s="15">
        <v>0</v>
      </c>
      <c r="AV68" s="2"/>
      <c r="AW68" s="15">
        <v>0</v>
      </c>
      <c r="AX68" s="38"/>
      <c r="AZ68" s="38"/>
    </row>
    <row r="69" spans="1:52" s="35" customFormat="1" x14ac:dyDescent="0.35">
      <c r="A69" s="33" t="s">
        <v>140</v>
      </c>
      <c r="B69" s="33"/>
      <c r="C69" s="26" t="s">
        <v>141</v>
      </c>
      <c r="D69" s="38"/>
      <c r="E69" s="15">
        <v>2540038</v>
      </c>
      <c r="F69" s="17"/>
      <c r="G69" s="15">
        <v>256921.02</v>
      </c>
      <c r="H69" s="15"/>
      <c r="I69" s="15">
        <v>0</v>
      </c>
      <c r="J69" s="15"/>
      <c r="K69" s="15">
        <v>0</v>
      </c>
      <c r="L69" s="15"/>
      <c r="M69" s="15">
        <v>577796.15</v>
      </c>
      <c r="N69" s="15"/>
      <c r="O69" s="15">
        <v>834717.17</v>
      </c>
      <c r="P69" s="15"/>
      <c r="Q69" s="15">
        <v>0</v>
      </c>
      <c r="R69" s="15"/>
      <c r="S69" s="15">
        <v>193453.22999999998</v>
      </c>
      <c r="T69" s="15"/>
      <c r="U69" s="15">
        <v>0</v>
      </c>
      <c r="V69" s="15"/>
      <c r="W69" s="15">
        <v>350444.72</v>
      </c>
      <c r="X69" s="15"/>
      <c r="Y69" s="15">
        <v>543897.94999999995</v>
      </c>
      <c r="Z69" s="15"/>
      <c r="AA69" s="15">
        <v>212580</v>
      </c>
      <c r="AB69" s="15"/>
      <c r="AC69" s="15">
        <v>1024070.44</v>
      </c>
      <c r="AD69" s="15"/>
      <c r="AE69" s="15">
        <v>332338.2</v>
      </c>
      <c r="AF69" s="15"/>
      <c r="AG69" s="6">
        <v>1568988.64</v>
      </c>
      <c r="AH69" s="15"/>
      <c r="AI69" s="15">
        <v>5329686</v>
      </c>
      <c r="AJ69" s="15"/>
      <c r="AK69" s="15">
        <v>218127</v>
      </c>
      <c r="AL69" s="17"/>
      <c r="AM69" s="15">
        <v>98719.739999999991</v>
      </c>
      <c r="AN69" s="15"/>
      <c r="AO69" s="15">
        <v>319479.92</v>
      </c>
      <c r="AP69" s="15"/>
      <c r="AQ69" s="15">
        <v>-90127.22</v>
      </c>
      <c r="AR69" s="15"/>
      <c r="AS69" s="15">
        <v>-37252</v>
      </c>
      <c r="AT69" s="15"/>
      <c r="AU69" s="15">
        <v>0</v>
      </c>
      <c r="AV69" s="2"/>
      <c r="AW69" s="15">
        <v>0</v>
      </c>
      <c r="AX69" s="38"/>
      <c r="AZ69" s="38"/>
    </row>
    <row r="70" spans="1:52" s="35" customFormat="1" x14ac:dyDescent="0.35">
      <c r="A70" s="33" t="s">
        <v>142</v>
      </c>
      <c r="B70" s="33"/>
      <c r="C70" s="26" t="s">
        <v>143</v>
      </c>
      <c r="D70" s="38"/>
      <c r="E70" s="15">
        <v>473321</v>
      </c>
      <c r="F70" s="17"/>
      <c r="G70" s="15">
        <v>47876.25</v>
      </c>
      <c r="H70" s="15"/>
      <c r="I70" s="15">
        <v>0</v>
      </c>
      <c r="J70" s="15"/>
      <c r="K70" s="15">
        <v>0</v>
      </c>
      <c r="L70" s="15"/>
      <c r="M70" s="15">
        <v>0</v>
      </c>
      <c r="N70" s="15"/>
      <c r="O70" s="15">
        <v>47876.25</v>
      </c>
      <c r="P70" s="15"/>
      <c r="Q70" s="15">
        <v>0</v>
      </c>
      <c r="R70" s="15"/>
      <c r="S70" s="15">
        <v>36048.930000000008</v>
      </c>
      <c r="T70" s="15"/>
      <c r="U70" s="15">
        <v>0</v>
      </c>
      <c r="V70" s="15"/>
      <c r="W70" s="15">
        <v>369649.09</v>
      </c>
      <c r="X70" s="15"/>
      <c r="Y70" s="15">
        <v>405698.02</v>
      </c>
      <c r="Z70" s="15"/>
      <c r="AA70" s="15">
        <v>39613</v>
      </c>
      <c r="AB70" s="15"/>
      <c r="AC70" s="15">
        <v>1366914.8</v>
      </c>
      <c r="AD70" s="15"/>
      <c r="AE70" s="15">
        <v>-164030.63</v>
      </c>
      <c r="AF70" s="15"/>
      <c r="AG70" s="6">
        <v>1242497.17</v>
      </c>
      <c r="AH70" s="15"/>
      <c r="AI70" s="15">
        <v>993156</v>
      </c>
      <c r="AJ70" s="15"/>
      <c r="AK70" s="15">
        <v>40647</v>
      </c>
      <c r="AL70" s="17"/>
      <c r="AM70" s="15">
        <v>-207563.98</v>
      </c>
      <c r="AN70" s="15"/>
      <c r="AO70" s="15">
        <v>-53681.130000000005</v>
      </c>
      <c r="AP70" s="15"/>
      <c r="AQ70" s="15">
        <v>-89634.98</v>
      </c>
      <c r="AR70" s="15"/>
      <c r="AS70" s="15">
        <v>-6942</v>
      </c>
      <c r="AT70" s="15"/>
      <c r="AU70" s="15">
        <v>0</v>
      </c>
      <c r="AV70" s="2"/>
      <c r="AW70" s="15">
        <v>0</v>
      </c>
      <c r="AX70" s="38"/>
      <c r="AZ70" s="38"/>
    </row>
    <row r="71" spans="1:52" s="26" customFormat="1" x14ac:dyDescent="0.35">
      <c r="A71" s="33" t="s">
        <v>144</v>
      </c>
      <c r="B71" s="33"/>
      <c r="C71" s="26" t="s">
        <v>145</v>
      </c>
      <c r="E71" s="15">
        <v>19458</v>
      </c>
      <c r="F71" s="17"/>
      <c r="G71" s="15">
        <v>1968.38</v>
      </c>
      <c r="H71" s="15"/>
      <c r="I71" s="15">
        <v>0</v>
      </c>
      <c r="J71" s="15"/>
      <c r="K71" s="15">
        <v>0</v>
      </c>
      <c r="L71" s="15"/>
      <c r="M71" s="15">
        <v>0</v>
      </c>
      <c r="N71" s="15"/>
      <c r="O71" s="15">
        <v>1968.38</v>
      </c>
      <c r="P71" s="15"/>
      <c r="Q71" s="15">
        <v>0</v>
      </c>
      <c r="R71" s="15"/>
      <c r="S71" s="15">
        <v>1481.4499999999998</v>
      </c>
      <c r="T71" s="15"/>
      <c r="U71" s="15">
        <v>0</v>
      </c>
      <c r="V71" s="15"/>
      <c r="W71" s="15">
        <v>48094.49</v>
      </c>
      <c r="X71" s="15"/>
      <c r="Y71" s="15">
        <v>49575.939999999995</v>
      </c>
      <c r="Z71" s="15"/>
      <c r="AA71" s="15">
        <v>1629</v>
      </c>
      <c r="AB71" s="15"/>
      <c r="AC71" s="15">
        <v>50823.48</v>
      </c>
      <c r="AD71" s="15"/>
      <c r="AE71" s="15">
        <v>-27039.24</v>
      </c>
      <c r="AF71" s="15"/>
      <c r="AG71" s="6">
        <v>25413.24</v>
      </c>
      <c r="AH71" s="15"/>
      <c r="AI71" s="15">
        <v>40827</v>
      </c>
      <c r="AJ71" s="15"/>
      <c r="AK71" s="15">
        <v>1671</v>
      </c>
      <c r="AL71" s="17"/>
      <c r="AM71" s="15">
        <v>-28828.9</v>
      </c>
      <c r="AN71" s="15"/>
      <c r="AO71" s="15">
        <v>-16011.34</v>
      </c>
      <c r="AP71" s="15"/>
      <c r="AQ71" s="15">
        <v>-2482.2600000000002</v>
      </c>
      <c r="AR71" s="15"/>
      <c r="AS71" s="15">
        <v>-285</v>
      </c>
      <c r="AT71" s="15"/>
      <c r="AU71" s="15">
        <v>0</v>
      </c>
      <c r="AV71" s="2"/>
      <c r="AW71" s="15">
        <v>0</v>
      </c>
      <c r="AX71" s="38"/>
      <c r="AZ71" s="38"/>
    </row>
    <row r="72" spans="1:52" s="26" customFormat="1" x14ac:dyDescent="0.35">
      <c r="A72" s="33" t="s">
        <v>146</v>
      </c>
      <c r="B72" s="33"/>
      <c r="C72" s="26" t="s">
        <v>147</v>
      </c>
      <c r="E72" s="15">
        <v>2053159</v>
      </c>
      <c r="F72" s="17"/>
      <c r="G72" s="15">
        <v>207674.37</v>
      </c>
      <c r="H72" s="15"/>
      <c r="I72" s="15">
        <v>0</v>
      </c>
      <c r="J72" s="15"/>
      <c r="K72" s="15">
        <v>0</v>
      </c>
      <c r="L72" s="15"/>
      <c r="M72" s="15">
        <v>388138.58</v>
      </c>
      <c r="N72" s="15"/>
      <c r="O72" s="15">
        <v>595812.94999999995</v>
      </c>
      <c r="P72" s="15"/>
      <c r="Q72" s="15">
        <v>0</v>
      </c>
      <c r="R72" s="15"/>
      <c r="S72" s="15">
        <v>156371.09000000003</v>
      </c>
      <c r="T72" s="15"/>
      <c r="U72" s="15">
        <v>0</v>
      </c>
      <c r="V72" s="15"/>
      <c r="W72" s="15">
        <v>350205.83</v>
      </c>
      <c r="X72" s="15"/>
      <c r="Y72" s="15">
        <v>506576.92000000004</v>
      </c>
      <c r="Z72" s="15"/>
      <c r="AA72" s="15">
        <v>171832</v>
      </c>
      <c r="AB72" s="15"/>
      <c r="AC72" s="15">
        <v>1497876.78</v>
      </c>
      <c r="AD72" s="15"/>
      <c r="AE72" s="15">
        <v>109281.28000000001</v>
      </c>
      <c r="AF72" s="15"/>
      <c r="AG72" s="6">
        <v>1778990.06</v>
      </c>
      <c r="AH72" s="15"/>
      <c r="AI72" s="15">
        <v>4308083</v>
      </c>
      <c r="AJ72" s="15"/>
      <c r="AK72" s="15">
        <v>176316</v>
      </c>
      <c r="AL72" s="17"/>
      <c r="AM72" s="15">
        <v>-79556.679999999993</v>
      </c>
      <c r="AN72" s="15"/>
      <c r="AO72" s="15">
        <v>294731.82</v>
      </c>
      <c r="AP72" s="15"/>
      <c r="AQ72" s="15">
        <v>-95827.39</v>
      </c>
      <c r="AR72" s="15"/>
      <c r="AS72" s="15">
        <v>-30112</v>
      </c>
      <c r="AT72" s="15"/>
      <c r="AU72" s="15">
        <v>0</v>
      </c>
      <c r="AV72" s="2"/>
      <c r="AW72" s="15">
        <v>0</v>
      </c>
      <c r="AX72" s="38"/>
      <c r="AZ72" s="38"/>
    </row>
    <row r="73" spans="1:52" s="35" customFormat="1" x14ac:dyDescent="0.35">
      <c r="A73" s="33" t="s">
        <v>148</v>
      </c>
      <c r="B73" s="33"/>
      <c r="C73" s="26" t="s">
        <v>149</v>
      </c>
      <c r="E73" s="15">
        <v>81041</v>
      </c>
      <c r="F73" s="17"/>
      <c r="G73" s="15">
        <v>8196.83</v>
      </c>
      <c r="H73" s="15"/>
      <c r="I73" s="15">
        <v>0</v>
      </c>
      <c r="J73" s="15"/>
      <c r="K73" s="15">
        <v>0</v>
      </c>
      <c r="L73" s="15"/>
      <c r="M73" s="15">
        <v>43429.13</v>
      </c>
      <c r="N73" s="15"/>
      <c r="O73" s="15">
        <v>51625.96</v>
      </c>
      <c r="P73" s="15"/>
      <c r="Q73" s="15">
        <v>0</v>
      </c>
      <c r="R73" s="15"/>
      <c r="S73" s="15">
        <v>6172.02</v>
      </c>
      <c r="T73" s="15"/>
      <c r="U73" s="15">
        <v>0</v>
      </c>
      <c r="V73" s="15"/>
      <c r="W73" s="15">
        <v>12852.22</v>
      </c>
      <c r="X73" s="15"/>
      <c r="Y73" s="15">
        <v>19024.239999999998</v>
      </c>
      <c r="Z73" s="15"/>
      <c r="AA73" s="15">
        <v>6783</v>
      </c>
      <c r="AB73" s="15"/>
      <c r="AC73" s="15">
        <v>110847.03999999999</v>
      </c>
      <c r="AD73" s="15"/>
      <c r="AE73" s="15">
        <v>3320.7700000000004</v>
      </c>
      <c r="AF73" s="15"/>
      <c r="AG73" s="6">
        <v>120950.81</v>
      </c>
      <c r="AH73" s="15"/>
      <c r="AI73" s="15">
        <v>170046</v>
      </c>
      <c r="AJ73" s="15"/>
      <c r="AK73" s="15">
        <v>6959</v>
      </c>
      <c r="AL73" s="17"/>
      <c r="AM73" s="15">
        <v>-4133.2299999999996</v>
      </c>
      <c r="AN73" s="15"/>
      <c r="AO73" s="15">
        <v>25694.65</v>
      </c>
      <c r="AP73" s="15"/>
      <c r="AQ73" s="15">
        <v>12228.49</v>
      </c>
      <c r="AR73" s="15"/>
      <c r="AS73" s="15">
        <v>-1189</v>
      </c>
      <c r="AT73" s="15"/>
      <c r="AU73" s="15">
        <v>0</v>
      </c>
      <c r="AV73" s="2"/>
      <c r="AW73" s="15">
        <v>0</v>
      </c>
      <c r="AX73" s="38"/>
      <c r="AZ73" s="38"/>
    </row>
    <row r="74" spans="1:52" s="35" customFormat="1" x14ac:dyDescent="0.35">
      <c r="A74" s="33" t="s">
        <v>150</v>
      </c>
      <c r="B74" s="33"/>
      <c r="C74" s="26" t="s">
        <v>151</v>
      </c>
      <c r="E74" s="15">
        <v>65357</v>
      </c>
      <c r="F74" s="17"/>
      <c r="G74" s="15">
        <v>6610.65</v>
      </c>
      <c r="H74" s="15"/>
      <c r="I74" s="15">
        <v>0</v>
      </c>
      <c r="J74" s="15"/>
      <c r="K74" s="15">
        <v>0</v>
      </c>
      <c r="L74" s="15"/>
      <c r="M74" s="15">
        <v>2695.69</v>
      </c>
      <c r="N74" s="15"/>
      <c r="O74" s="15">
        <v>9306.34</v>
      </c>
      <c r="P74" s="15"/>
      <c r="Q74" s="15">
        <v>0</v>
      </c>
      <c r="R74" s="15"/>
      <c r="S74" s="15">
        <v>4977.5799999999981</v>
      </c>
      <c r="T74" s="15"/>
      <c r="U74" s="15">
        <v>0</v>
      </c>
      <c r="V74" s="15"/>
      <c r="W74" s="15">
        <v>14066.13</v>
      </c>
      <c r="X74" s="15"/>
      <c r="Y74" s="15">
        <v>19043.71</v>
      </c>
      <c r="Z74" s="15"/>
      <c r="AA74" s="15">
        <v>5469</v>
      </c>
      <c r="AB74" s="15"/>
      <c r="AC74" s="15">
        <v>66915.679999999993</v>
      </c>
      <c r="AD74" s="15"/>
      <c r="AE74" s="15">
        <v>-3997.8900000000003</v>
      </c>
      <c r="AF74" s="15"/>
      <c r="AG74" s="6">
        <v>68386.789999999994</v>
      </c>
      <c r="AH74" s="15"/>
      <c r="AI74" s="15">
        <v>137137</v>
      </c>
      <c r="AJ74" s="15"/>
      <c r="AK74" s="15">
        <v>5613</v>
      </c>
      <c r="AL74" s="17"/>
      <c r="AM74" s="15">
        <v>-10008.56</v>
      </c>
      <c r="AN74" s="15"/>
      <c r="AO74" s="15">
        <v>5173.33</v>
      </c>
      <c r="AP74" s="15"/>
      <c r="AQ74" s="15">
        <v>-3943.1899999999996</v>
      </c>
      <c r="AR74" s="15"/>
      <c r="AS74" s="15">
        <v>-959</v>
      </c>
      <c r="AT74" s="15"/>
      <c r="AU74" s="15">
        <v>0</v>
      </c>
      <c r="AV74" s="2"/>
      <c r="AW74" s="15">
        <v>0</v>
      </c>
      <c r="AX74" s="38"/>
      <c r="AZ74" s="38"/>
    </row>
    <row r="75" spans="1:52" s="35" customFormat="1" x14ac:dyDescent="0.35">
      <c r="A75" s="33" t="s">
        <v>152</v>
      </c>
      <c r="B75" s="33"/>
      <c r="C75" s="26" t="s">
        <v>153</v>
      </c>
      <c r="E75" s="15">
        <v>142378</v>
      </c>
      <c r="F75" s="17"/>
      <c r="G75" s="15">
        <v>14401.72</v>
      </c>
      <c r="H75" s="15"/>
      <c r="I75" s="15">
        <v>0</v>
      </c>
      <c r="J75" s="15"/>
      <c r="K75" s="15">
        <v>0</v>
      </c>
      <c r="L75" s="15"/>
      <c r="M75" s="15">
        <v>65983.89</v>
      </c>
      <c r="N75" s="15"/>
      <c r="O75" s="15">
        <v>80385.61</v>
      </c>
      <c r="P75" s="15"/>
      <c r="Q75" s="15">
        <v>0</v>
      </c>
      <c r="R75" s="15"/>
      <c r="S75" s="15">
        <v>10843.25</v>
      </c>
      <c r="T75" s="15"/>
      <c r="U75" s="15">
        <v>0</v>
      </c>
      <c r="V75" s="15"/>
      <c r="W75" s="15">
        <v>2499.5500000000002</v>
      </c>
      <c r="X75" s="15"/>
      <c r="Y75" s="15">
        <v>13342.8</v>
      </c>
      <c r="Z75" s="15"/>
      <c r="AA75" s="15">
        <v>11916</v>
      </c>
      <c r="AB75" s="15"/>
      <c r="AC75" s="15">
        <v>57737.54</v>
      </c>
      <c r="AD75" s="15"/>
      <c r="AE75" s="15">
        <v>22098.79</v>
      </c>
      <c r="AF75" s="15"/>
      <c r="AG75" s="6">
        <v>91752.330000000016</v>
      </c>
      <c r="AH75" s="15"/>
      <c r="AI75" s="15">
        <v>298747</v>
      </c>
      <c r="AJ75" s="15"/>
      <c r="AK75" s="15">
        <v>12227</v>
      </c>
      <c r="AL75" s="17"/>
      <c r="AM75" s="15">
        <v>9004.4499999999971</v>
      </c>
      <c r="AN75" s="15"/>
      <c r="AO75" s="15">
        <v>41314.67</v>
      </c>
      <c r="AP75" s="15"/>
      <c r="AQ75" s="15">
        <v>18811.219999999998</v>
      </c>
      <c r="AR75" s="15"/>
      <c r="AS75" s="15">
        <v>-2088</v>
      </c>
      <c r="AT75" s="15"/>
      <c r="AU75" s="15">
        <v>0</v>
      </c>
      <c r="AV75" s="2"/>
      <c r="AW75" s="15">
        <v>0</v>
      </c>
      <c r="AX75" s="38"/>
      <c r="AZ75" s="38"/>
    </row>
    <row r="76" spans="1:52" s="26" customFormat="1" x14ac:dyDescent="0.35">
      <c r="A76" s="33" t="s">
        <v>154</v>
      </c>
      <c r="B76" s="33"/>
      <c r="C76" s="26" t="s">
        <v>155</v>
      </c>
      <c r="E76" s="15">
        <v>1699904</v>
      </c>
      <c r="F76" s="17"/>
      <c r="G76" s="15">
        <v>171942.74</v>
      </c>
      <c r="H76" s="15"/>
      <c r="I76" s="15">
        <v>0</v>
      </c>
      <c r="J76" s="15"/>
      <c r="K76" s="15">
        <v>0</v>
      </c>
      <c r="L76" s="15"/>
      <c r="M76" s="15">
        <v>218380.97</v>
      </c>
      <c r="N76" s="15"/>
      <c r="O76" s="15">
        <v>390323.70999999996</v>
      </c>
      <c r="P76" s="15"/>
      <c r="Q76" s="15">
        <v>0</v>
      </c>
      <c r="R76" s="15"/>
      <c r="S76" s="15">
        <v>129467.01000000001</v>
      </c>
      <c r="T76" s="15"/>
      <c r="U76" s="15">
        <v>0</v>
      </c>
      <c r="V76" s="15"/>
      <c r="W76" s="15">
        <v>609156.65</v>
      </c>
      <c r="X76" s="15"/>
      <c r="Y76" s="15">
        <v>738623.66</v>
      </c>
      <c r="Z76" s="15"/>
      <c r="AA76" s="15">
        <v>142268</v>
      </c>
      <c r="AB76" s="15"/>
      <c r="AC76" s="15">
        <v>996134.55</v>
      </c>
      <c r="AD76" s="15"/>
      <c r="AE76" s="15">
        <v>-23013.83</v>
      </c>
      <c r="AF76" s="15"/>
      <c r="AG76" s="6">
        <v>1115388.72</v>
      </c>
      <c r="AH76" s="15"/>
      <c r="AI76" s="15">
        <v>3566858</v>
      </c>
      <c r="AJ76" s="15"/>
      <c r="AK76" s="15">
        <v>145980</v>
      </c>
      <c r="AL76" s="17"/>
      <c r="AM76" s="15">
        <v>-179362.44</v>
      </c>
      <c r="AN76" s="15"/>
      <c r="AO76" s="15">
        <v>2297.820000000007</v>
      </c>
      <c r="AP76" s="15"/>
      <c r="AQ76" s="15">
        <v>-146305.06</v>
      </c>
      <c r="AR76" s="15"/>
      <c r="AS76" s="15">
        <v>-24931</v>
      </c>
      <c r="AT76" s="15"/>
      <c r="AU76" s="15">
        <v>0</v>
      </c>
      <c r="AV76" s="2"/>
      <c r="AW76" s="15">
        <v>0</v>
      </c>
      <c r="AX76" s="38"/>
      <c r="AZ76" s="38"/>
    </row>
    <row r="77" spans="1:52" s="26" customFormat="1" x14ac:dyDescent="0.35">
      <c r="A77" s="33" t="s">
        <v>156</v>
      </c>
      <c r="B77" s="33"/>
      <c r="C77" s="26" t="s">
        <v>157</v>
      </c>
      <c r="E77" s="15">
        <v>192531</v>
      </c>
      <c r="F77" s="17"/>
      <c r="G77" s="15">
        <v>19474.55</v>
      </c>
      <c r="H77" s="15"/>
      <c r="I77" s="15">
        <v>0</v>
      </c>
      <c r="J77" s="15"/>
      <c r="K77" s="15">
        <v>0</v>
      </c>
      <c r="L77" s="15"/>
      <c r="M77" s="15">
        <v>53486.2</v>
      </c>
      <c r="N77" s="15"/>
      <c r="O77" s="15">
        <v>72960.75</v>
      </c>
      <c r="P77" s="15"/>
      <c r="Q77" s="15">
        <v>0</v>
      </c>
      <c r="R77" s="15"/>
      <c r="S77" s="15">
        <v>14663.82</v>
      </c>
      <c r="T77" s="15"/>
      <c r="U77" s="15">
        <v>0</v>
      </c>
      <c r="V77" s="15"/>
      <c r="W77" s="15">
        <v>253077.24</v>
      </c>
      <c r="X77" s="15"/>
      <c r="Y77" s="15">
        <v>267741.06</v>
      </c>
      <c r="Z77" s="15"/>
      <c r="AA77" s="15">
        <v>16113</v>
      </c>
      <c r="AB77" s="15"/>
      <c r="AC77" s="15">
        <v>253679.6</v>
      </c>
      <c r="AD77" s="15"/>
      <c r="AE77" s="15">
        <v>-35854.769999999997</v>
      </c>
      <c r="AF77" s="15"/>
      <c r="AG77" s="6">
        <v>233937.83</v>
      </c>
      <c r="AH77" s="15"/>
      <c r="AI77" s="15">
        <v>403983</v>
      </c>
      <c r="AJ77" s="15"/>
      <c r="AK77" s="15">
        <v>16534</v>
      </c>
      <c r="AL77" s="17"/>
      <c r="AM77" s="15">
        <v>-53562.43</v>
      </c>
      <c r="AN77" s="15"/>
      <c r="AO77" s="15">
        <v>-57372.2</v>
      </c>
      <c r="AP77" s="15"/>
      <c r="AQ77" s="15">
        <v>-81021.41</v>
      </c>
      <c r="AR77" s="15"/>
      <c r="AS77" s="15">
        <v>-2824</v>
      </c>
      <c r="AT77" s="15"/>
      <c r="AU77" s="15">
        <v>0</v>
      </c>
      <c r="AV77" s="2"/>
      <c r="AW77" s="15">
        <v>0</v>
      </c>
      <c r="AX77" s="38"/>
      <c r="AZ77" s="38"/>
    </row>
    <row r="78" spans="1:52" s="26" customFormat="1" x14ac:dyDescent="0.35">
      <c r="A78" s="33" t="s">
        <v>158</v>
      </c>
      <c r="B78" s="33"/>
      <c r="C78" s="26" t="s">
        <v>159</v>
      </c>
      <c r="E78" s="15">
        <v>148306</v>
      </c>
      <c r="F78" s="17"/>
      <c r="G78" s="15">
        <v>15001.21</v>
      </c>
      <c r="H78" s="15"/>
      <c r="I78" s="15">
        <v>0</v>
      </c>
      <c r="J78" s="15"/>
      <c r="K78" s="15">
        <v>0</v>
      </c>
      <c r="L78" s="15"/>
      <c r="M78" s="15">
        <v>16525.04</v>
      </c>
      <c r="N78" s="15"/>
      <c r="O78" s="15">
        <v>31526.25</v>
      </c>
      <c r="P78" s="15"/>
      <c r="Q78" s="15">
        <v>0</v>
      </c>
      <c r="R78" s="15"/>
      <c r="S78" s="15">
        <v>11294.970000000001</v>
      </c>
      <c r="T78" s="15"/>
      <c r="U78" s="15">
        <v>0</v>
      </c>
      <c r="V78" s="15"/>
      <c r="W78" s="15">
        <v>59067.29</v>
      </c>
      <c r="X78" s="15"/>
      <c r="Y78" s="15">
        <v>70362.260000000009</v>
      </c>
      <c r="Z78" s="15"/>
      <c r="AA78" s="15">
        <v>12412</v>
      </c>
      <c r="AB78" s="15"/>
      <c r="AC78" s="15">
        <v>179561.58</v>
      </c>
      <c r="AD78" s="15"/>
      <c r="AE78" s="15">
        <v>-6406.85</v>
      </c>
      <c r="AF78" s="15"/>
      <c r="AG78" s="6">
        <v>185566.72999999998</v>
      </c>
      <c r="AH78" s="15"/>
      <c r="AI78" s="15">
        <v>311186</v>
      </c>
      <c r="AJ78" s="15"/>
      <c r="AK78" s="15">
        <v>12736</v>
      </c>
      <c r="AL78" s="17"/>
      <c r="AM78" s="15">
        <v>-20046.810000000001</v>
      </c>
      <c r="AN78" s="15"/>
      <c r="AO78" s="15">
        <v>-1562.0400000000009</v>
      </c>
      <c r="AP78" s="15"/>
      <c r="AQ78" s="15">
        <v>-15052.38</v>
      </c>
      <c r="AR78" s="15"/>
      <c r="AS78" s="15">
        <v>-2175</v>
      </c>
      <c r="AT78" s="15"/>
      <c r="AU78" s="15">
        <v>0</v>
      </c>
      <c r="AV78" s="2"/>
      <c r="AW78" s="15">
        <v>0</v>
      </c>
      <c r="AX78" s="38"/>
      <c r="AZ78" s="38"/>
    </row>
    <row r="79" spans="1:52" s="26" customFormat="1" x14ac:dyDescent="0.35">
      <c r="A79" s="33" t="s">
        <v>160</v>
      </c>
      <c r="B79" s="33"/>
      <c r="C79" s="26" t="s">
        <v>161</v>
      </c>
      <c r="E79" s="15">
        <v>159269</v>
      </c>
      <c r="F79" s="17"/>
      <c r="G79" s="15">
        <v>16110.21</v>
      </c>
      <c r="H79" s="15"/>
      <c r="I79" s="15">
        <v>0</v>
      </c>
      <c r="J79" s="15"/>
      <c r="K79" s="15">
        <v>0</v>
      </c>
      <c r="L79" s="15"/>
      <c r="M79" s="15">
        <v>523502.11</v>
      </c>
      <c r="N79" s="15"/>
      <c r="O79" s="15">
        <v>539612.31999999995</v>
      </c>
      <c r="P79" s="15"/>
      <c r="Q79" s="15">
        <v>0</v>
      </c>
      <c r="R79" s="15"/>
      <c r="S79" s="15">
        <v>12129.810000000005</v>
      </c>
      <c r="T79" s="15"/>
      <c r="U79" s="15">
        <v>0</v>
      </c>
      <c r="V79" s="15"/>
      <c r="W79" s="15">
        <v>766592.89</v>
      </c>
      <c r="X79" s="15"/>
      <c r="Y79" s="15">
        <v>778722.70000000007</v>
      </c>
      <c r="Z79" s="15"/>
      <c r="AA79" s="15">
        <v>13329</v>
      </c>
      <c r="AB79" s="15"/>
      <c r="AC79" s="15">
        <v>875122.42</v>
      </c>
      <c r="AD79" s="15"/>
      <c r="AE79" s="15">
        <v>3560.0399999999836</v>
      </c>
      <c r="AF79" s="15"/>
      <c r="AG79" s="6">
        <v>892011.46000000008</v>
      </c>
      <c r="AH79" s="15"/>
      <c r="AI79" s="15">
        <v>334190</v>
      </c>
      <c r="AJ79" s="15"/>
      <c r="AK79" s="15">
        <v>13677</v>
      </c>
      <c r="AL79" s="17"/>
      <c r="AM79" s="15">
        <v>-11089.279999999999</v>
      </c>
      <c r="AN79" s="15"/>
      <c r="AO79" s="15">
        <v>27107.940000000002</v>
      </c>
      <c r="AP79" s="15"/>
      <c r="AQ79" s="15">
        <v>-252794.46</v>
      </c>
      <c r="AR79" s="15"/>
      <c r="AS79" s="15">
        <v>-2336</v>
      </c>
      <c r="AT79" s="15"/>
      <c r="AU79" s="15">
        <v>0</v>
      </c>
      <c r="AV79" s="2"/>
      <c r="AW79" s="15">
        <v>0</v>
      </c>
      <c r="AX79" s="38"/>
      <c r="AZ79" s="38"/>
    </row>
    <row r="80" spans="1:52" s="26" customFormat="1" x14ac:dyDescent="0.35">
      <c r="A80" s="33" t="s">
        <v>162</v>
      </c>
      <c r="B80" s="33"/>
      <c r="C80" s="26" t="s">
        <v>163</v>
      </c>
      <c r="E80" s="15">
        <v>98194</v>
      </c>
      <c r="F80" s="17"/>
      <c r="G80" s="15">
        <v>9931.64</v>
      </c>
      <c r="H80" s="15"/>
      <c r="I80" s="15">
        <v>0</v>
      </c>
      <c r="J80" s="15"/>
      <c r="K80" s="15">
        <v>0</v>
      </c>
      <c r="L80" s="15"/>
      <c r="M80" s="15">
        <v>9867.24</v>
      </c>
      <c r="N80" s="15"/>
      <c r="O80" s="15">
        <v>19798.879999999997</v>
      </c>
      <c r="P80" s="15"/>
      <c r="Q80" s="15">
        <v>0</v>
      </c>
      <c r="R80" s="15"/>
      <c r="S80" s="15">
        <v>7478.1399999999994</v>
      </c>
      <c r="T80" s="15"/>
      <c r="U80" s="15">
        <v>0</v>
      </c>
      <c r="V80" s="15"/>
      <c r="W80" s="15">
        <v>31158.73</v>
      </c>
      <c r="X80" s="15"/>
      <c r="Y80" s="15">
        <v>38636.869999999995</v>
      </c>
      <c r="Z80" s="15"/>
      <c r="AA80" s="15">
        <v>8219</v>
      </c>
      <c r="AB80" s="15"/>
      <c r="AC80" s="15">
        <v>854770.16</v>
      </c>
      <c r="AD80" s="15"/>
      <c r="AE80" s="15">
        <v>-2144.7399999999998</v>
      </c>
      <c r="AF80" s="15"/>
      <c r="AG80" s="6">
        <v>860844.42</v>
      </c>
      <c r="AH80" s="15"/>
      <c r="AI80" s="15">
        <v>206037</v>
      </c>
      <c r="AJ80" s="15"/>
      <c r="AK80" s="15">
        <v>8432</v>
      </c>
      <c r="AL80" s="17"/>
      <c r="AM80" s="15">
        <v>-11175.7</v>
      </c>
      <c r="AN80" s="15"/>
      <c r="AO80" s="15">
        <v>1956.7299999999996</v>
      </c>
      <c r="AP80" s="15"/>
      <c r="AQ80" s="15">
        <v>-8178.52</v>
      </c>
      <c r="AR80" s="15"/>
      <c r="AS80" s="15">
        <v>-1440</v>
      </c>
      <c r="AT80" s="15"/>
      <c r="AU80" s="15">
        <v>0</v>
      </c>
      <c r="AV80" s="2"/>
      <c r="AW80" s="15">
        <v>0</v>
      </c>
      <c r="AX80" s="38"/>
      <c r="AZ80" s="38"/>
    </row>
    <row r="81" spans="1:52" s="26" customFormat="1" x14ac:dyDescent="0.35">
      <c r="A81" s="33" t="s">
        <v>549</v>
      </c>
      <c r="B81" s="33"/>
      <c r="C81" s="26" t="s">
        <v>165</v>
      </c>
      <c r="E81" s="15">
        <v>620557</v>
      </c>
      <c r="F81" s="17"/>
      <c r="G81" s="15">
        <v>62768.7</v>
      </c>
      <c r="H81" s="15"/>
      <c r="I81" s="15">
        <v>0</v>
      </c>
      <c r="J81" s="15"/>
      <c r="K81" s="15">
        <v>0</v>
      </c>
      <c r="L81" s="15"/>
      <c r="M81" s="15">
        <v>99375.81</v>
      </c>
      <c r="N81" s="15"/>
      <c r="O81" s="15">
        <v>162144.51</v>
      </c>
      <c r="P81" s="15"/>
      <c r="Q81" s="15">
        <v>0</v>
      </c>
      <c r="R81" s="15"/>
      <c r="S81" s="15">
        <v>47262.16</v>
      </c>
      <c r="T81" s="15"/>
      <c r="U81" s="15">
        <v>0</v>
      </c>
      <c r="V81" s="15"/>
      <c r="W81" s="15">
        <v>150023</v>
      </c>
      <c r="X81" s="15"/>
      <c r="Y81" s="15">
        <v>197285.16</v>
      </c>
      <c r="Z81" s="15"/>
      <c r="AA81" s="15">
        <v>51936</v>
      </c>
      <c r="AB81" s="15"/>
      <c r="AC81" s="15">
        <v>441089.91</v>
      </c>
      <c r="AD81" s="15"/>
      <c r="AE81" s="15">
        <v>-104176.31999999999</v>
      </c>
      <c r="AF81" s="15"/>
      <c r="AG81" s="6">
        <v>388849.58999999997</v>
      </c>
      <c r="AH81" s="15"/>
      <c r="AI81" s="15">
        <v>1302096</v>
      </c>
      <c r="AJ81" s="15"/>
      <c r="AK81" s="15">
        <v>53291</v>
      </c>
      <c r="AL81" s="17"/>
      <c r="AM81" s="15">
        <v>-161251.09</v>
      </c>
      <c r="AN81" s="15"/>
      <c r="AO81" s="15">
        <v>117288.32000000001</v>
      </c>
      <c r="AP81" s="15"/>
      <c r="AQ81" s="15">
        <v>17923.57</v>
      </c>
      <c r="AR81" s="15"/>
      <c r="AS81" s="15">
        <v>-9101</v>
      </c>
      <c r="AT81" s="15"/>
      <c r="AU81" s="15">
        <v>0</v>
      </c>
      <c r="AV81" s="2"/>
      <c r="AW81" s="15">
        <v>0</v>
      </c>
      <c r="AX81" s="38"/>
      <c r="AZ81" s="38"/>
    </row>
    <row r="82" spans="1:52" s="26" customFormat="1" x14ac:dyDescent="0.35">
      <c r="A82" s="33" t="s">
        <v>550</v>
      </c>
      <c r="B82" s="33"/>
      <c r="C82" s="26" t="s">
        <v>167</v>
      </c>
      <c r="E82" s="15">
        <v>862253</v>
      </c>
      <c r="F82" s="17"/>
      <c r="G82" s="15">
        <v>87215.83</v>
      </c>
      <c r="H82" s="15"/>
      <c r="I82" s="15">
        <v>0</v>
      </c>
      <c r="J82" s="15"/>
      <c r="K82" s="15">
        <v>0</v>
      </c>
      <c r="L82" s="15"/>
      <c r="M82" s="15">
        <v>104349.58</v>
      </c>
      <c r="N82" s="15"/>
      <c r="O82" s="15">
        <v>191565.41</v>
      </c>
      <c r="P82" s="15"/>
      <c r="Q82" s="15">
        <v>0</v>
      </c>
      <c r="R82" s="15"/>
      <c r="S82" s="15">
        <v>65670.25999999998</v>
      </c>
      <c r="T82" s="15"/>
      <c r="U82" s="15">
        <v>0</v>
      </c>
      <c r="V82" s="15"/>
      <c r="W82" s="15">
        <v>293377.46999999997</v>
      </c>
      <c r="X82" s="15"/>
      <c r="Y82" s="15">
        <v>359047.73</v>
      </c>
      <c r="Z82" s="15"/>
      <c r="AA82" s="15">
        <v>72164</v>
      </c>
      <c r="AB82" s="15"/>
      <c r="AC82" s="15">
        <v>327610.57</v>
      </c>
      <c r="AD82" s="15"/>
      <c r="AE82" s="15">
        <v>-40106.760000000009</v>
      </c>
      <c r="AF82" s="15"/>
      <c r="AG82" s="6">
        <v>359667.81</v>
      </c>
      <c r="AH82" s="15"/>
      <c r="AI82" s="15">
        <v>1809241</v>
      </c>
      <c r="AJ82" s="15"/>
      <c r="AK82" s="15">
        <v>74046</v>
      </c>
      <c r="AL82" s="17"/>
      <c r="AM82" s="15">
        <v>-119411.09999999999</v>
      </c>
      <c r="AN82" s="15"/>
      <c r="AO82" s="15">
        <v>-19692.020000000004</v>
      </c>
      <c r="AP82" s="15"/>
      <c r="AQ82" s="15">
        <v>-15733.77</v>
      </c>
      <c r="AR82" s="15"/>
      <c r="AS82" s="15">
        <v>-12646</v>
      </c>
      <c r="AT82" s="15"/>
      <c r="AU82" s="15">
        <v>0</v>
      </c>
      <c r="AV82" s="2"/>
      <c r="AW82" s="15">
        <v>0</v>
      </c>
      <c r="AX82" s="38"/>
      <c r="AZ82" s="38"/>
    </row>
    <row r="83" spans="1:52" s="26" customFormat="1" x14ac:dyDescent="0.35">
      <c r="A83" s="33" t="s">
        <v>168</v>
      </c>
      <c r="B83" s="33"/>
      <c r="C83" s="26" t="s">
        <v>169</v>
      </c>
      <c r="E83" s="15">
        <v>510302</v>
      </c>
      <c r="F83" s="17"/>
      <c r="G83" s="15">
        <v>51615.78</v>
      </c>
      <c r="H83" s="15"/>
      <c r="I83" s="15">
        <v>0</v>
      </c>
      <c r="J83" s="15"/>
      <c r="K83" s="15">
        <v>0</v>
      </c>
      <c r="L83" s="15"/>
      <c r="M83" s="15">
        <v>106980.65</v>
      </c>
      <c r="N83" s="15"/>
      <c r="O83" s="15">
        <v>158596.43</v>
      </c>
      <c r="P83" s="15"/>
      <c r="Q83" s="15">
        <v>0</v>
      </c>
      <c r="R83" s="15"/>
      <c r="S83" s="15">
        <v>38864.989999999991</v>
      </c>
      <c r="T83" s="15"/>
      <c r="U83" s="15">
        <v>0</v>
      </c>
      <c r="V83" s="15"/>
      <c r="W83" s="15">
        <v>9359.11</v>
      </c>
      <c r="X83" s="15"/>
      <c r="Y83" s="15">
        <v>48224.099999999991</v>
      </c>
      <c r="Z83" s="15"/>
      <c r="AA83" s="15">
        <v>42708</v>
      </c>
      <c r="AB83" s="15"/>
      <c r="AC83" s="15">
        <v>137397.20000000001</v>
      </c>
      <c r="AD83" s="15"/>
      <c r="AE83" s="15">
        <v>49749.2</v>
      </c>
      <c r="AF83" s="15"/>
      <c r="AG83" s="6">
        <v>229854.40000000002</v>
      </c>
      <c r="AH83" s="15"/>
      <c r="AI83" s="15">
        <v>1070751</v>
      </c>
      <c r="AJ83" s="15"/>
      <c r="AK83" s="15">
        <v>43822</v>
      </c>
      <c r="AL83" s="17"/>
      <c r="AM83" s="15">
        <v>2814.1900000000023</v>
      </c>
      <c r="AN83" s="15"/>
      <c r="AO83" s="15">
        <v>92901.290000000008</v>
      </c>
      <c r="AP83" s="15"/>
      <c r="AQ83" s="15">
        <v>22141.05</v>
      </c>
      <c r="AR83" s="15"/>
      <c r="AS83" s="15">
        <v>-7484</v>
      </c>
      <c r="AT83" s="15"/>
      <c r="AU83" s="15">
        <v>0</v>
      </c>
      <c r="AV83" s="2"/>
      <c r="AW83" s="15">
        <v>0</v>
      </c>
      <c r="AX83" s="38"/>
      <c r="AZ83" s="38"/>
    </row>
    <row r="84" spans="1:52" s="26" customFormat="1" x14ac:dyDescent="0.35">
      <c r="A84" s="33" t="s">
        <v>551</v>
      </c>
      <c r="B84" s="33"/>
      <c r="C84" s="26" t="s">
        <v>171</v>
      </c>
      <c r="E84" s="15">
        <v>1013029</v>
      </c>
      <c r="F84" s="17"/>
      <c r="G84" s="15">
        <v>102466.66</v>
      </c>
      <c r="H84" s="15"/>
      <c r="I84" s="15">
        <v>0</v>
      </c>
      <c r="J84" s="15"/>
      <c r="K84" s="15">
        <v>0</v>
      </c>
      <c r="L84" s="15"/>
      <c r="M84" s="15">
        <v>299872.21999999997</v>
      </c>
      <c r="N84" s="15"/>
      <c r="O84" s="15">
        <v>402338.88</v>
      </c>
      <c r="P84" s="15"/>
      <c r="Q84" s="15">
        <v>0</v>
      </c>
      <c r="R84" s="15"/>
      <c r="S84" s="15">
        <v>77153.440000000002</v>
      </c>
      <c r="T84" s="15"/>
      <c r="U84" s="15">
        <v>0</v>
      </c>
      <c r="V84" s="15"/>
      <c r="W84" s="15">
        <v>534045.78</v>
      </c>
      <c r="X84" s="15"/>
      <c r="Y84" s="15">
        <v>611199.22</v>
      </c>
      <c r="Z84" s="15"/>
      <c r="AA84" s="15">
        <v>84783</v>
      </c>
      <c r="AB84" s="15"/>
      <c r="AC84" s="15">
        <v>1132371.45</v>
      </c>
      <c r="AD84" s="15"/>
      <c r="AE84" s="15">
        <v>61250.080000000016</v>
      </c>
      <c r="AF84" s="15"/>
      <c r="AG84" s="6">
        <v>1278404.53</v>
      </c>
      <c r="AH84" s="15"/>
      <c r="AI84" s="15">
        <v>2125609</v>
      </c>
      <c r="AJ84" s="15"/>
      <c r="AK84" s="15">
        <v>86994</v>
      </c>
      <c r="AL84" s="17"/>
      <c r="AM84" s="15">
        <v>-31923.300000000017</v>
      </c>
      <c r="AN84" s="15"/>
      <c r="AO84" s="15">
        <v>-89114.85</v>
      </c>
      <c r="AP84" s="15"/>
      <c r="AQ84" s="15">
        <v>-72966.41</v>
      </c>
      <c r="AR84" s="15"/>
      <c r="AS84" s="15">
        <v>-14857</v>
      </c>
      <c r="AT84" s="15"/>
      <c r="AU84" s="15">
        <v>0</v>
      </c>
      <c r="AV84" s="2"/>
      <c r="AW84" s="15">
        <v>0</v>
      </c>
      <c r="AX84" s="38"/>
      <c r="AZ84" s="38"/>
    </row>
    <row r="85" spans="1:52" s="26" customFormat="1" x14ac:dyDescent="0.35">
      <c r="A85" s="33" t="s">
        <v>172</v>
      </c>
      <c r="B85" s="33"/>
      <c r="C85" s="26" t="s">
        <v>173</v>
      </c>
      <c r="E85" s="15">
        <v>0</v>
      </c>
      <c r="F85" s="17"/>
      <c r="G85" s="15">
        <v>0</v>
      </c>
      <c r="H85" s="15"/>
      <c r="I85" s="15">
        <v>0</v>
      </c>
      <c r="J85" s="15"/>
      <c r="K85" s="15">
        <v>0</v>
      </c>
      <c r="L85" s="15"/>
      <c r="M85" s="15">
        <v>0</v>
      </c>
      <c r="N85" s="15"/>
      <c r="O85" s="15">
        <v>0</v>
      </c>
      <c r="P85" s="15"/>
      <c r="Q85" s="15">
        <v>0</v>
      </c>
      <c r="R85" s="15"/>
      <c r="S85" s="15">
        <v>0</v>
      </c>
      <c r="T85" s="15"/>
      <c r="U85" s="15">
        <v>0</v>
      </c>
      <c r="V85" s="15"/>
      <c r="W85" s="15">
        <v>0</v>
      </c>
      <c r="X85" s="15"/>
      <c r="Y85" s="15">
        <v>0</v>
      </c>
      <c r="Z85" s="15"/>
      <c r="AA85" s="15">
        <v>0</v>
      </c>
      <c r="AB85" s="15"/>
      <c r="AC85" s="15">
        <v>54525.38</v>
      </c>
      <c r="AD85" s="15"/>
      <c r="AE85" s="15">
        <v>0</v>
      </c>
      <c r="AF85" s="15"/>
      <c r="AG85" s="6">
        <v>54525.38</v>
      </c>
      <c r="AH85" s="15"/>
      <c r="AI85" s="15">
        <v>0</v>
      </c>
      <c r="AJ85" s="15"/>
      <c r="AK85" s="15">
        <v>0</v>
      </c>
      <c r="AL85" s="17"/>
      <c r="AM85" s="15">
        <v>0</v>
      </c>
      <c r="AN85" s="15"/>
      <c r="AO85" s="15">
        <v>0</v>
      </c>
      <c r="AP85" s="15"/>
      <c r="AQ85" s="15">
        <v>0</v>
      </c>
      <c r="AR85" s="15"/>
      <c r="AS85" s="15">
        <v>0</v>
      </c>
      <c r="AT85" s="15"/>
      <c r="AU85" s="15">
        <v>0</v>
      </c>
      <c r="AV85" s="2"/>
      <c r="AW85" s="15">
        <v>0</v>
      </c>
      <c r="AX85" s="38"/>
      <c r="AZ85" s="38"/>
    </row>
    <row r="86" spans="1:52" s="26" customFormat="1" x14ac:dyDescent="0.35">
      <c r="A86" s="33" t="s">
        <v>174</v>
      </c>
      <c r="B86" s="33"/>
      <c r="C86" s="26" t="s">
        <v>175</v>
      </c>
      <c r="E86" s="15">
        <v>72767</v>
      </c>
      <c r="F86" s="17"/>
      <c r="G86" s="15">
        <v>7360.5</v>
      </c>
      <c r="H86" s="15"/>
      <c r="I86" s="15">
        <v>0</v>
      </c>
      <c r="J86" s="15"/>
      <c r="K86" s="15">
        <v>0</v>
      </c>
      <c r="L86" s="15"/>
      <c r="M86" s="15">
        <v>67130.53</v>
      </c>
      <c r="N86" s="15"/>
      <c r="O86" s="15">
        <v>74491.03</v>
      </c>
      <c r="P86" s="15"/>
      <c r="Q86" s="15">
        <v>0</v>
      </c>
      <c r="R86" s="15"/>
      <c r="S86" s="15">
        <v>5542.23</v>
      </c>
      <c r="T86" s="15"/>
      <c r="U86" s="15">
        <v>0</v>
      </c>
      <c r="V86" s="15"/>
      <c r="W86" s="15">
        <v>96861.440000000002</v>
      </c>
      <c r="X86" s="15"/>
      <c r="Y86" s="15">
        <v>102403.67</v>
      </c>
      <c r="Z86" s="15"/>
      <c r="AA86" s="15">
        <v>6090</v>
      </c>
      <c r="AB86" s="15"/>
      <c r="AC86" s="15">
        <v>87834.53</v>
      </c>
      <c r="AD86" s="15"/>
      <c r="AE86" s="15">
        <v>556.68000000000166</v>
      </c>
      <c r="AF86" s="15"/>
      <c r="AG86" s="6">
        <v>94481.21</v>
      </c>
      <c r="AH86" s="15"/>
      <c r="AI86" s="15">
        <v>152685</v>
      </c>
      <c r="AJ86" s="15"/>
      <c r="AK86" s="15">
        <v>6249</v>
      </c>
      <c r="AL86" s="17"/>
      <c r="AM86" s="15">
        <v>-6136.6500000000015</v>
      </c>
      <c r="AN86" s="15"/>
      <c r="AO86" s="15">
        <v>10717.330000000002</v>
      </c>
      <c r="AP86" s="15"/>
      <c r="AQ86" s="15">
        <v>-31426.6</v>
      </c>
      <c r="AR86" s="15"/>
      <c r="AS86" s="15">
        <v>-1067</v>
      </c>
      <c r="AT86" s="15"/>
      <c r="AU86" s="15">
        <v>0</v>
      </c>
      <c r="AV86" s="2"/>
      <c r="AW86" s="15">
        <v>0</v>
      </c>
      <c r="AX86" s="38"/>
      <c r="AZ86" s="38"/>
    </row>
    <row r="87" spans="1:52" s="26" customFormat="1" x14ac:dyDescent="0.35">
      <c r="A87" s="33" t="s">
        <v>552</v>
      </c>
      <c r="B87" s="33"/>
      <c r="C87" s="26" t="s">
        <v>177</v>
      </c>
      <c r="E87" s="15">
        <v>1224812</v>
      </c>
      <c r="F87" s="17"/>
      <c r="G87" s="15">
        <v>123888.29</v>
      </c>
      <c r="H87" s="15"/>
      <c r="I87" s="15">
        <v>0</v>
      </c>
      <c r="J87" s="15"/>
      <c r="K87" s="15">
        <v>0</v>
      </c>
      <c r="L87" s="15"/>
      <c r="M87" s="15">
        <v>178677.63</v>
      </c>
      <c r="N87" s="15"/>
      <c r="O87" s="15">
        <v>302565.92</v>
      </c>
      <c r="P87" s="15"/>
      <c r="Q87" s="15">
        <v>0</v>
      </c>
      <c r="R87" s="15"/>
      <c r="S87" s="15">
        <v>93283.12</v>
      </c>
      <c r="T87" s="15"/>
      <c r="U87" s="15">
        <v>0</v>
      </c>
      <c r="V87" s="15"/>
      <c r="W87" s="15">
        <v>206704.41</v>
      </c>
      <c r="X87" s="15"/>
      <c r="Y87" s="15">
        <v>299987.53000000003</v>
      </c>
      <c r="Z87" s="15"/>
      <c r="AA87" s="15">
        <v>102507</v>
      </c>
      <c r="AB87" s="15"/>
      <c r="AC87" s="15">
        <v>755482.25</v>
      </c>
      <c r="AD87" s="15"/>
      <c r="AE87" s="15">
        <v>32045.079999999994</v>
      </c>
      <c r="AF87" s="15"/>
      <c r="AG87" s="6">
        <v>890034.33</v>
      </c>
      <c r="AH87" s="15"/>
      <c r="AI87" s="15">
        <v>2569987</v>
      </c>
      <c r="AJ87" s="15"/>
      <c r="AK87" s="15">
        <v>105181</v>
      </c>
      <c r="AL87" s="17"/>
      <c r="AM87" s="15">
        <v>-80606.33</v>
      </c>
      <c r="AN87" s="15"/>
      <c r="AO87" s="15">
        <v>157101.29</v>
      </c>
      <c r="AP87" s="15"/>
      <c r="AQ87" s="15">
        <v>-55953.73</v>
      </c>
      <c r="AR87" s="15"/>
      <c r="AS87" s="15">
        <v>-17963</v>
      </c>
      <c r="AT87" s="15"/>
      <c r="AU87" s="15">
        <v>0</v>
      </c>
      <c r="AV87" s="2"/>
      <c r="AW87" s="15">
        <v>0</v>
      </c>
      <c r="AX87" s="38"/>
      <c r="AZ87" s="38"/>
    </row>
    <row r="88" spans="1:52" s="26" customFormat="1" x14ac:dyDescent="0.35">
      <c r="A88" s="33" t="s">
        <v>553</v>
      </c>
      <c r="B88" s="33"/>
      <c r="C88" s="26" t="s">
        <v>179</v>
      </c>
      <c r="E88" s="15">
        <v>615699</v>
      </c>
      <c r="F88" s="17"/>
      <c r="G88" s="15">
        <v>62276.97</v>
      </c>
      <c r="H88" s="15"/>
      <c r="I88" s="15">
        <v>0</v>
      </c>
      <c r="J88" s="15"/>
      <c r="K88" s="15">
        <v>0</v>
      </c>
      <c r="L88" s="15"/>
      <c r="M88" s="15">
        <v>108714.42</v>
      </c>
      <c r="N88" s="15"/>
      <c r="O88" s="15">
        <v>170991.39</v>
      </c>
      <c r="P88" s="15"/>
      <c r="Q88" s="15">
        <v>0</v>
      </c>
      <c r="R88" s="15"/>
      <c r="S88" s="15">
        <v>46892.170000000013</v>
      </c>
      <c r="T88" s="15"/>
      <c r="U88" s="15">
        <v>0</v>
      </c>
      <c r="V88" s="15"/>
      <c r="W88" s="15">
        <v>277365.8</v>
      </c>
      <c r="X88" s="15"/>
      <c r="Y88" s="15">
        <v>324257.96999999997</v>
      </c>
      <c r="Z88" s="15"/>
      <c r="AA88" s="15">
        <v>51529</v>
      </c>
      <c r="AB88" s="15"/>
      <c r="AC88" s="15">
        <v>620181.15</v>
      </c>
      <c r="AD88" s="15"/>
      <c r="AE88" s="15">
        <v>-7685.1200000000099</v>
      </c>
      <c r="AF88" s="15"/>
      <c r="AG88" s="6">
        <v>664025.03</v>
      </c>
      <c r="AH88" s="15"/>
      <c r="AI88" s="15">
        <v>1291904</v>
      </c>
      <c r="AJ88" s="15"/>
      <c r="AK88" s="15">
        <v>52873</v>
      </c>
      <c r="AL88" s="17"/>
      <c r="AM88" s="15">
        <v>-64314.59</v>
      </c>
      <c r="AN88" s="15"/>
      <c r="AO88" s="15">
        <v>-26867.67</v>
      </c>
      <c r="AP88" s="15"/>
      <c r="AQ88" s="15">
        <v>-53055.12</v>
      </c>
      <c r="AR88" s="15"/>
      <c r="AS88" s="15">
        <v>-9030</v>
      </c>
      <c r="AT88" s="15"/>
      <c r="AU88" s="15">
        <v>0</v>
      </c>
      <c r="AV88" s="2"/>
      <c r="AW88" s="15">
        <v>0</v>
      </c>
      <c r="AX88" s="38"/>
      <c r="AZ88" s="38"/>
    </row>
    <row r="89" spans="1:52" s="26" customFormat="1" x14ac:dyDescent="0.35">
      <c r="A89" s="33" t="s">
        <v>180</v>
      </c>
      <c r="B89" s="33"/>
      <c r="C89" s="26" t="s">
        <v>181</v>
      </c>
      <c r="E89" s="15">
        <v>54311</v>
      </c>
      <c r="F89" s="17"/>
      <c r="G89" s="15">
        <v>5493.13</v>
      </c>
      <c r="H89" s="15"/>
      <c r="I89" s="15">
        <v>0</v>
      </c>
      <c r="J89" s="15"/>
      <c r="K89" s="15">
        <v>0</v>
      </c>
      <c r="L89" s="15"/>
      <c r="M89" s="15">
        <v>26930.34</v>
      </c>
      <c r="N89" s="15"/>
      <c r="O89" s="15">
        <v>32423.47</v>
      </c>
      <c r="P89" s="15"/>
      <c r="Q89" s="15">
        <v>0</v>
      </c>
      <c r="R89" s="15"/>
      <c r="S89" s="15">
        <v>4136.3099999999995</v>
      </c>
      <c r="T89" s="15"/>
      <c r="U89" s="15">
        <v>0</v>
      </c>
      <c r="V89" s="15"/>
      <c r="W89" s="15">
        <v>7482.9</v>
      </c>
      <c r="X89" s="15"/>
      <c r="Y89" s="15">
        <v>11619.21</v>
      </c>
      <c r="Z89" s="15"/>
      <c r="AA89" s="15">
        <v>4545</v>
      </c>
      <c r="AB89" s="15"/>
      <c r="AC89" s="15">
        <v>59677.11</v>
      </c>
      <c r="AD89" s="15"/>
      <c r="AE89" s="15">
        <v>13347.32</v>
      </c>
      <c r="AF89" s="15"/>
      <c r="AG89" s="6">
        <v>77569.429999999993</v>
      </c>
      <c r="AH89" s="15"/>
      <c r="AI89" s="15">
        <v>113959</v>
      </c>
      <c r="AJ89" s="15"/>
      <c r="AK89" s="15">
        <v>4664</v>
      </c>
      <c r="AL89" s="17"/>
      <c r="AM89" s="15">
        <v>8352.48</v>
      </c>
      <c r="AN89" s="15"/>
      <c r="AO89" s="15">
        <v>15310.14</v>
      </c>
      <c r="AP89" s="15"/>
      <c r="AQ89" s="15">
        <v>-2062.19</v>
      </c>
      <c r="AR89" s="15"/>
      <c r="AS89" s="15">
        <v>-797</v>
      </c>
      <c r="AT89" s="15"/>
      <c r="AU89" s="15">
        <v>0</v>
      </c>
      <c r="AV89" s="2"/>
      <c r="AW89" s="15">
        <v>0</v>
      </c>
      <c r="AX89" s="38"/>
      <c r="AZ89" s="38"/>
    </row>
    <row r="90" spans="1:52" s="26" customFormat="1" x14ac:dyDescent="0.35">
      <c r="A90" s="33" t="s">
        <v>182</v>
      </c>
      <c r="B90" s="33"/>
      <c r="C90" s="26" t="s">
        <v>183</v>
      </c>
      <c r="E90" s="15">
        <v>171221</v>
      </c>
      <c r="F90" s="17"/>
      <c r="G90" s="15">
        <v>17318.46</v>
      </c>
      <c r="H90" s="15"/>
      <c r="I90" s="15">
        <v>0</v>
      </c>
      <c r="J90" s="15"/>
      <c r="K90" s="15">
        <v>0</v>
      </c>
      <c r="L90" s="15"/>
      <c r="M90" s="15">
        <v>29394.93</v>
      </c>
      <c r="N90" s="15"/>
      <c r="O90" s="15">
        <v>46713.39</v>
      </c>
      <c r="P90" s="15"/>
      <c r="Q90" s="15">
        <v>0</v>
      </c>
      <c r="R90" s="15"/>
      <c r="S90" s="15">
        <v>13040.93</v>
      </c>
      <c r="T90" s="15"/>
      <c r="U90" s="15">
        <v>0</v>
      </c>
      <c r="V90" s="15"/>
      <c r="W90" s="15">
        <v>23705.3</v>
      </c>
      <c r="X90" s="15"/>
      <c r="Y90" s="15">
        <v>36746.229999999996</v>
      </c>
      <c r="Z90" s="15"/>
      <c r="AA90" s="15">
        <v>14330</v>
      </c>
      <c r="AB90" s="15"/>
      <c r="AC90" s="15">
        <v>83354.66</v>
      </c>
      <c r="AD90" s="15"/>
      <c r="AE90" s="15">
        <v>7692.9800000000014</v>
      </c>
      <c r="AF90" s="15"/>
      <c r="AG90" s="6">
        <v>105377.64</v>
      </c>
      <c r="AH90" s="15"/>
      <c r="AI90" s="15">
        <v>359268</v>
      </c>
      <c r="AJ90" s="15"/>
      <c r="AK90" s="15">
        <v>14704</v>
      </c>
      <c r="AL90" s="17"/>
      <c r="AM90" s="15">
        <v>-8054.3600000000006</v>
      </c>
      <c r="AN90" s="15"/>
      <c r="AO90" s="15">
        <v>15505.59</v>
      </c>
      <c r="AP90" s="15"/>
      <c r="AQ90" s="15">
        <v>5027.41</v>
      </c>
      <c r="AR90" s="15"/>
      <c r="AS90" s="15">
        <v>-2511</v>
      </c>
      <c r="AT90" s="15"/>
      <c r="AU90" s="15">
        <v>0</v>
      </c>
      <c r="AV90" s="2"/>
      <c r="AW90" s="15">
        <v>0</v>
      </c>
      <c r="AX90" s="38"/>
      <c r="AZ90" s="38"/>
    </row>
    <row r="91" spans="1:52" s="26" customFormat="1" x14ac:dyDescent="0.35">
      <c r="A91" s="33" t="s">
        <v>554</v>
      </c>
      <c r="B91" s="33"/>
      <c r="C91" s="26" t="s">
        <v>185</v>
      </c>
      <c r="E91" s="15">
        <v>854885</v>
      </c>
      <c r="F91" s="17"/>
      <c r="G91" s="15">
        <v>86470.23</v>
      </c>
      <c r="H91" s="15"/>
      <c r="I91" s="15">
        <v>0</v>
      </c>
      <c r="J91" s="15"/>
      <c r="K91" s="15">
        <v>0</v>
      </c>
      <c r="L91" s="15"/>
      <c r="M91" s="15">
        <v>117441.55</v>
      </c>
      <c r="N91" s="15"/>
      <c r="O91" s="15">
        <v>203911.78</v>
      </c>
      <c r="P91" s="15"/>
      <c r="Q91" s="15">
        <v>0</v>
      </c>
      <c r="R91" s="15"/>
      <c r="S91" s="15">
        <v>65109.320000000007</v>
      </c>
      <c r="T91" s="15"/>
      <c r="U91" s="15">
        <v>0</v>
      </c>
      <c r="V91" s="15"/>
      <c r="W91" s="15">
        <v>16927.28</v>
      </c>
      <c r="X91" s="15"/>
      <c r="Y91" s="15">
        <v>82036.600000000006</v>
      </c>
      <c r="Z91" s="15"/>
      <c r="AA91" s="15">
        <v>71547</v>
      </c>
      <c r="AB91" s="15"/>
      <c r="AC91" s="15">
        <v>684716.17</v>
      </c>
      <c r="AD91" s="15"/>
      <c r="AE91" s="15">
        <v>75271.170000000013</v>
      </c>
      <c r="AF91" s="15"/>
      <c r="AG91" s="6">
        <v>831534.34000000008</v>
      </c>
      <c r="AH91" s="15"/>
      <c r="AI91" s="15">
        <v>1793780</v>
      </c>
      <c r="AJ91" s="15"/>
      <c r="AK91" s="15">
        <v>73414</v>
      </c>
      <c r="AL91" s="17"/>
      <c r="AM91" s="15">
        <v>-3357.1499999999942</v>
      </c>
      <c r="AN91" s="15"/>
      <c r="AO91" s="15">
        <v>134835.38</v>
      </c>
      <c r="AP91" s="15"/>
      <c r="AQ91" s="15">
        <v>2935.0299999999997</v>
      </c>
      <c r="AR91" s="15"/>
      <c r="AS91" s="15">
        <v>-12538</v>
      </c>
      <c r="AT91" s="15"/>
      <c r="AU91" s="15">
        <v>0</v>
      </c>
      <c r="AV91" s="2"/>
      <c r="AW91" s="15">
        <v>0</v>
      </c>
      <c r="AX91" s="38"/>
      <c r="AZ91" s="38"/>
    </row>
    <row r="92" spans="1:52" s="26" customFormat="1" x14ac:dyDescent="0.35">
      <c r="A92" s="33" t="s">
        <v>555</v>
      </c>
      <c r="B92" s="33"/>
      <c r="C92" s="26" t="s">
        <v>187</v>
      </c>
      <c r="E92" s="15">
        <v>1309545</v>
      </c>
      <c r="F92" s="17"/>
      <c r="G92" s="15">
        <v>132458.79999999999</v>
      </c>
      <c r="H92" s="15"/>
      <c r="I92" s="15">
        <v>0</v>
      </c>
      <c r="J92" s="15"/>
      <c r="K92" s="15">
        <v>0</v>
      </c>
      <c r="L92" s="15"/>
      <c r="M92" s="15">
        <v>371191.54</v>
      </c>
      <c r="N92" s="15"/>
      <c r="O92" s="15">
        <v>503650.33999999997</v>
      </c>
      <c r="P92" s="15"/>
      <c r="Q92" s="15">
        <v>0</v>
      </c>
      <c r="R92" s="15"/>
      <c r="S92" s="15">
        <v>99736.729999999981</v>
      </c>
      <c r="T92" s="15"/>
      <c r="U92" s="15">
        <v>0</v>
      </c>
      <c r="V92" s="15"/>
      <c r="W92" s="15">
        <v>22815.07</v>
      </c>
      <c r="X92" s="15"/>
      <c r="Y92" s="15">
        <v>122551.79999999999</v>
      </c>
      <c r="Z92" s="15"/>
      <c r="AA92" s="15">
        <v>109599</v>
      </c>
      <c r="AB92" s="15"/>
      <c r="AC92" s="15">
        <v>1017232.28</v>
      </c>
      <c r="AD92" s="15"/>
      <c r="AE92" s="15">
        <v>171815.44999999998</v>
      </c>
      <c r="AF92" s="15"/>
      <c r="AG92" s="6">
        <v>1298646.73</v>
      </c>
      <c r="AH92" s="15"/>
      <c r="AI92" s="15">
        <v>2747779</v>
      </c>
      <c r="AJ92" s="15"/>
      <c r="AK92" s="15">
        <v>112458</v>
      </c>
      <c r="AL92" s="17"/>
      <c r="AM92" s="15">
        <v>51370.579999999987</v>
      </c>
      <c r="AN92" s="15"/>
      <c r="AO92" s="15">
        <v>309211.69999999995</v>
      </c>
      <c r="AP92" s="15"/>
      <c r="AQ92" s="15">
        <v>39722.19</v>
      </c>
      <c r="AR92" s="15"/>
      <c r="AS92" s="15">
        <v>-19206</v>
      </c>
      <c r="AT92" s="15"/>
      <c r="AU92" s="15">
        <v>0</v>
      </c>
      <c r="AV92" s="2"/>
      <c r="AW92" s="15">
        <v>0</v>
      </c>
      <c r="AX92" s="38"/>
      <c r="AZ92" s="38"/>
    </row>
    <row r="93" spans="1:52" s="26" customFormat="1" x14ac:dyDescent="0.35">
      <c r="A93" s="33" t="s">
        <v>188</v>
      </c>
      <c r="B93" s="33"/>
      <c r="C93" s="26" t="s">
        <v>189</v>
      </c>
      <c r="E93" s="15">
        <v>195783</v>
      </c>
      <c r="F93" s="17"/>
      <c r="G93" s="15">
        <v>19803.12</v>
      </c>
      <c r="H93" s="15"/>
      <c r="I93" s="15">
        <v>0</v>
      </c>
      <c r="J93" s="15"/>
      <c r="K93" s="15">
        <v>0</v>
      </c>
      <c r="L93" s="15"/>
      <c r="M93" s="15">
        <v>21431.919999999998</v>
      </c>
      <c r="N93" s="15"/>
      <c r="O93" s="15">
        <v>41235.039999999994</v>
      </c>
      <c r="P93" s="15"/>
      <c r="Q93" s="15">
        <v>0</v>
      </c>
      <c r="R93" s="15"/>
      <c r="S93" s="15">
        <v>14910.71</v>
      </c>
      <c r="T93" s="15"/>
      <c r="U93" s="15">
        <v>0</v>
      </c>
      <c r="V93" s="15"/>
      <c r="W93" s="15">
        <v>85116.62</v>
      </c>
      <c r="X93" s="15"/>
      <c r="Y93" s="15">
        <v>100027.32999999999</v>
      </c>
      <c r="Z93" s="15"/>
      <c r="AA93" s="15">
        <v>16386</v>
      </c>
      <c r="AB93" s="15"/>
      <c r="AC93" s="15">
        <v>153354.37</v>
      </c>
      <c r="AD93" s="15"/>
      <c r="AE93" s="15">
        <v>-13961.509999999998</v>
      </c>
      <c r="AF93" s="15"/>
      <c r="AG93" s="6">
        <v>155778.85999999999</v>
      </c>
      <c r="AH93" s="15"/>
      <c r="AI93" s="15">
        <v>410806</v>
      </c>
      <c r="AJ93" s="15"/>
      <c r="AK93" s="15">
        <v>16813</v>
      </c>
      <c r="AL93" s="17"/>
      <c r="AM93" s="15">
        <v>-31968.190000000002</v>
      </c>
      <c r="AN93" s="15"/>
      <c r="AO93" s="15">
        <v>-7011.4399999999987</v>
      </c>
      <c r="AP93" s="15"/>
      <c r="AQ93" s="15">
        <v>-16942.07</v>
      </c>
      <c r="AR93" s="15"/>
      <c r="AS93" s="15">
        <v>-2871</v>
      </c>
      <c r="AT93" s="15"/>
      <c r="AU93" s="15">
        <v>0</v>
      </c>
      <c r="AV93" s="2"/>
      <c r="AW93" s="15">
        <v>0</v>
      </c>
      <c r="AX93" s="38"/>
      <c r="AZ93" s="38"/>
    </row>
    <row r="94" spans="1:52" s="26" customFormat="1" x14ac:dyDescent="0.35">
      <c r="A94" s="33" t="s">
        <v>556</v>
      </c>
      <c r="B94" s="33"/>
      <c r="C94" s="26" t="s">
        <v>191</v>
      </c>
      <c r="E94" s="15">
        <v>457610</v>
      </c>
      <c r="F94" s="17"/>
      <c r="G94" s="15">
        <v>46286.559999999998</v>
      </c>
      <c r="H94" s="15"/>
      <c r="I94" s="15">
        <v>0</v>
      </c>
      <c r="J94" s="15"/>
      <c r="K94" s="15">
        <v>0</v>
      </c>
      <c r="L94" s="15"/>
      <c r="M94" s="15">
        <v>58130.73</v>
      </c>
      <c r="N94" s="15"/>
      <c r="O94" s="15">
        <v>104417.29000000001</v>
      </c>
      <c r="P94" s="15"/>
      <c r="Q94" s="15">
        <v>0</v>
      </c>
      <c r="R94" s="15"/>
      <c r="S94" s="15">
        <v>34852.020000000004</v>
      </c>
      <c r="T94" s="15"/>
      <c r="U94" s="15">
        <v>0</v>
      </c>
      <c r="V94" s="15"/>
      <c r="W94" s="15">
        <v>214239.91</v>
      </c>
      <c r="X94" s="15"/>
      <c r="Y94" s="15">
        <v>249091.93</v>
      </c>
      <c r="Z94" s="15"/>
      <c r="AA94" s="15">
        <v>38298</v>
      </c>
      <c r="AB94" s="15"/>
      <c r="AC94" s="15">
        <v>729588.5</v>
      </c>
      <c r="AD94" s="15"/>
      <c r="AE94" s="15">
        <v>-62001.100000000006</v>
      </c>
      <c r="AF94" s="15"/>
      <c r="AG94" s="6">
        <v>705885.4</v>
      </c>
      <c r="AH94" s="15"/>
      <c r="AI94" s="15">
        <v>960189</v>
      </c>
      <c r="AJ94" s="15"/>
      <c r="AK94" s="15">
        <v>39297</v>
      </c>
      <c r="AL94" s="17"/>
      <c r="AM94" s="15">
        <v>-104089.37000000001</v>
      </c>
      <c r="AN94" s="15"/>
      <c r="AO94" s="15">
        <v>24752.62</v>
      </c>
      <c r="AP94" s="15"/>
      <c r="AQ94" s="15">
        <v>-58626.42</v>
      </c>
      <c r="AR94" s="15"/>
      <c r="AS94" s="15">
        <v>-6711</v>
      </c>
      <c r="AT94" s="15"/>
      <c r="AU94" s="15">
        <v>0</v>
      </c>
      <c r="AV94" s="2"/>
      <c r="AW94" s="15">
        <v>0</v>
      </c>
      <c r="AX94" s="38"/>
      <c r="AZ94" s="38"/>
    </row>
    <row r="95" spans="1:52" s="26" customFormat="1" x14ac:dyDescent="0.35">
      <c r="A95" s="33" t="s">
        <v>192</v>
      </c>
      <c r="B95" s="33"/>
      <c r="C95" s="26" t="s">
        <v>193</v>
      </c>
      <c r="E95" s="15">
        <v>278403</v>
      </c>
      <c r="F95" s="17"/>
      <c r="G95" s="15">
        <v>28159.59</v>
      </c>
      <c r="H95" s="15"/>
      <c r="I95" s="15">
        <v>0</v>
      </c>
      <c r="J95" s="15"/>
      <c r="K95" s="15">
        <v>0</v>
      </c>
      <c r="L95" s="15"/>
      <c r="M95" s="15">
        <v>45723.81</v>
      </c>
      <c r="N95" s="15"/>
      <c r="O95" s="15">
        <v>73883.399999999994</v>
      </c>
      <c r="P95" s="15"/>
      <c r="Q95" s="15">
        <v>0</v>
      </c>
      <c r="R95" s="15"/>
      <c r="S95" s="15">
        <v>21203.340000000004</v>
      </c>
      <c r="T95" s="15"/>
      <c r="U95" s="15">
        <v>0</v>
      </c>
      <c r="V95" s="15"/>
      <c r="W95" s="15">
        <v>94281.919999999998</v>
      </c>
      <c r="X95" s="15"/>
      <c r="Y95" s="15">
        <v>115485.26000000001</v>
      </c>
      <c r="Z95" s="15"/>
      <c r="AA95" s="15">
        <v>23299</v>
      </c>
      <c r="AB95" s="15"/>
      <c r="AC95" s="15">
        <v>166775.26999999999</v>
      </c>
      <c r="AD95" s="15"/>
      <c r="AE95" s="15">
        <v>-3238.0599999999977</v>
      </c>
      <c r="AF95" s="15"/>
      <c r="AG95" s="6">
        <v>186836.21</v>
      </c>
      <c r="AH95" s="15"/>
      <c r="AI95" s="15">
        <v>584164</v>
      </c>
      <c r="AJ95" s="15"/>
      <c r="AK95" s="15">
        <v>23908</v>
      </c>
      <c r="AL95" s="17"/>
      <c r="AM95" s="15">
        <v>-28843.39</v>
      </c>
      <c r="AN95" s="15"/>
      <c r="AO95" s="15">
        <v>-8550.2099999999991</v>
      </c>
      <c r="AP95" s="15"/>
      <c r="AQ95" s="15">
        <v>-124.50999999999999</v>
      </c>
      <c r="AR95" s="15"/>
      <c r="AS95" s="15">
        <v>-4083</v>
      </c>
      <c r="AT95" s="15"/>
      <c r="AU95" s="15">
        <v>0</v>
      </c>
      <c r="AV95" s="2"/>
      <c r="AW95" s="15">
        <v>0</v>
      </c>
      <c r="AX95" s="38"/>
      <c r="AZ95" s="38"/>
    </row>
    <row r="96" spans="1:52" s="26" customFormat="1" x14ac:dyDescent="0.35">
      <c r="A96" s="33" t="s">
        <v>194</v>
      </c>
      <c r="B96" s="33"/>
      <c r="C96" s="26" t="s">
        <v>195</v>
      </c>
      <c r="E96" s="15">
        <v>176477</v>
      </c>
      <c r="F96" s="17"/>
      <c r="G96" s="15">
        <v>17850.03</v>
      </c>
      <c r="H96" s="15"/>
      <c r="I96" s="15">
        <v>0</v>
      </c>
      <c r="J96" s="15"/>
      <c r="K96" s="15">
        <v>0</v>
      </c>
      <c r="L96" s="15"/>
      <c r="M96" s="15">
        <v>12583.27</v>
      </c>
      <c r="N96" s="15"/>
      <c r="O96" s="15">
        <v>30433.3</v>
      </c>
      <c r="P96" s="15"/>
      <c r="Q96" s="15">
        <v>0</v>
      </c>
      <c r="R96" s="15"/>
      <c r="S96" s="15">
        <v>13440.89</v>
      </c>
      <c r="T96" s="15"/>
      <c r="U96" s="15">
        <v>0</v>
      </c>
      <c r="V96" s="15"/>
      <c r="W96" s="15">
        <v>11417.95</v>
      </c>
      <c r="X96" s="15"/>
      <c r="Y96" s="15">
        <v>24858.84</v>
      </c>
      <c r="Z96" s="15"/>
      <c r="AA96" s="15">
        <v>14770</v>
      </c>
      <c r="AB96" s="15"/>
      <c r="AC96" s="15">
        <v>84742.63</v>
      </c>
      <c r="AD96" s="15"/>
      <c r="AE96" s="15">
        <v>-5549.8900000000012</v>
      </c>
      <c r="AF96" s="15"/>
      <c r="AG96" s="6">
        <v>93962.74</v>
      </c>
      <c r="AH96" s="15"/>
      <c r="AI96" s="15">
        <v>370296</v>
      </c>
      <c r="AJ96" s="15"/>
      <c r="AK96" s="15">
        <v>15155</v>
      </c>
      <c r="AL96" s="17"/>
      <c r="AM96" s="15">
        <v>-21780.22</v>
      </c>
      <c r="AN96" s="15"/>
      <c r="AO96" s="15">
        <v>26485.4</v>
      </c>
      <c r="AP96" s="15"/>
      <c r="AQ96" s="15">
        <v>3459.14</v>
      </c>
      <c r="AR96" s="15"/>
      <c r="AS96" s="15">
        <v>-2588</v>
      </c>
      <c r="AT96" s="15"/>
      <c r="AU96" s="15">
        <v>0</v>
      </c>
      <c r="AV96" s="2"/>
      <c r="AW96" s="15">
        <v>0</v>
      </c>
      <c r="AX96" s="38"/>
      <c r="AZ96" s="38"/>
    </row>
    <row r="97" spans="1:52" s="26" customFormat="1" x14ac:dyDescent="0.35">
      <c r="A97" s="33" t="s">
        <v>196</v>
      </c>
      <c r="B97" s="33"/>
      <c r="C97" s="26" t="s">
        <v>197</v>
      </c>
      <c r="E97" s="15">
        <v>491695</v>
      </c>
      <c r="F97" s="17"/>
      <c r="G97" s="15">
        <v>49734.11</v>
      </c>
      <c r="H97" s="15"/>
      <c r="I97" s="15">
        <v>0</v>
      </c>
      <c r="J97" s="15"/>
      <c r="K97" s="15">
        <v>0</v>
      </c>
      <c r="L97" s="15"/>
      <c r="M97" s="15">
        <v>61032.19</v>
      </c>
      <c r="N97" s="15"/>
      <c r="O97" s="15">
        <v>110766.3</v>
      </c>
      <c r="P97" s="15"/>
      <c r="Q97" s="15">
        <v>0</v>
      </c>
      <c r="R97" s="15"/>
      <c r="S97" s="15">
        <v>37448.419999999984</v>
      </c>
      <c r="T97" s="15"/>
      <c r="U97" s="15">
        <v>0</v>
      </c>
      <c r="V97" s="15"/>
      <c r="W97" s="15">
        <v>89564.03</v>
      </c>
      <c r="X97" s="15"/>
      <c r="Y97" s="15">
        <v>127012.44999999998</v>
      </c>
      <c r="Z97" s="15"/>
      <c r="AA97" s="15">
        <v>41150</v>
      </c>
      <c r="AB97" s="15"/>
      <c r="AC97" s="15">
        <v>286615.63</v>
      </c>
      <c r="AD97" s="15"/>
      <c r="AE97" s="15">
        <v>15642.37</v>
      </c>
      <c r="AF97" s="15"/>
      <c r="AG97" s="6">
        <v>343408</v>
      </c>
      <c r="AH97" s="15"/>
      <c r="AI97" s="15">
        <v>1031709</v>
      </c>
      <c r="AJ97" s="15"/>
      <c r="AK97" s="15">
        <v>42224</v>
      </c>
      <c r="AL97" s="17"/>
      <c r="AM97" s="15">
        <v>-29580.959999999999</v>
      </c>
      <c r="AN97" s="15"/>
      <c r="AO97" s="15">
        <v>44898.78</v>
      </c>
      <c r="AP97" s="15"/>
      <c r="AQ97" s="15">
        <v>-24351.66</v>
      </c>
      <c r="AR97" s="15"/>
      <c r="AS97" s="15">
        <v>-7211</v>
      </c>
      <c r="AT97" s="15"/>
      <c r="AU97" s="15">
        <v>0</v>
      </c>
      <c r="AV97" s="2"/>
      <c r="AW97" s="15">
        <v>0</v>
      </c>
      <c r="AX97" s="38"/>
      <c r="AZ97" s="38"/>
    </row>
    <row r="98" spans="1:52" s="26" customFormat="1" x14ac:dyDescent="0.35">
      <c r="A98" s="33" t="s">
        <v>198</v>
      </c>
      <c r="B98" s="33"/>
      <c r="C98" s="26" t="s">
        <v>199</v>
      </c>
      <c r="E98" s="15">
        <v>119751</v>
      </c>
      <c r="F98" s="17"/>
      <c r="G98" s="15">
        <v>12112.3</v>
      </c>
      <c r="H98" s="15"/>
      <c r="I98" s="15">
        <v>0</v>
      </c>
      <c r="J98" s="15"/>
      <c r="K98" s="15">
        <v>0</v>
      </c>
      <c r="L98" s="15"/>
      <c r="M98" s="15">
        <v>9325.25</v>
      </c>
      <c r="N98" s="15"/>
      <c r="O98" s="15">
        <v>21437.55</v>
      </c>
      <c r="P98" s="15"/>
      <c r="Q98" s="15">
        <v>0</v>
      </c>
      <c r="R98" s="15"/>
      <c r="S98" s="15">
        <v>9120.3399999999965</v>
      </c>
      <c r="T98" s="15"/>
      <c r="U98" s="15">
        <v>0</v>
      </c>
      <c r="V98" s="15"/>
      <c r="W98" s="15">
        <v>37471.5</v>
      </c>
      <c r="X98" s="15"/>
      <c r="Y98" s="15">
        <v>46591.839999999997</v>
      </c>
      <c r="Z98" s="15"/>
      <c r="AA98" s="15">
        <v>10023</v>
      </c>
      <c r="AB98" s="15"/>
      <c r="AC98" s="15">
        <v>334005.43</v>
      </c>
      <c r="AD98" s="15"/>
      <c r="AE98" s="15">
        <v>-12875.34</v>
      </c>
      <c r="AF98" s="15"/>
      <c r="AG98" s="6">
        <v>331153.08999999997</v>
      </c>
      <c r="AH98" s="15"/>
      <c r="AI98" s="15">
        <v>251269</v>
      </c>
      <c r="AJ98" s="15"/>
      <c r="AK98" s="15">
        <v>10284</v>
      </c>
      <c r="AL98" s="17"/>
      <c r="AM98" s="15">
        <v>-23888.68</v>
      </c>
      <c r="AN98" s="15"/>
      <c r="AO98" s="15">
        <v>9691.5299999999988</v>
      </c>
      <c r="AP98" s="15"/>
      <c r="AQ98" s="15">
        <v>-9200.1</v>
      </c>
      <c r="AR98" s="15"/>
      <c r="AS98" s="15">
        <v>-1756</v>
      </c>
      <c r="AT98" s="15"/>
      <c r="AU98" s="15">
        <v>0</v>
      </c>
      <c r="AV98" s="2"/>
      <c r="AW98" s="15">
        <v>0</v>
      </c>
      <c r="AX98" s="38"/>
      <c r="AZ98" s="38"/>
    </row>
    <row r="99" spans="1:52" s="26" customFormat="1" x14ac:dyDescent="0.35">
      <c r="A99" s="33" t="s">
        <v>557</v>
      </c>
      <c r="B99" s="33"/>
      <c r="C99" s="26" t="s">
        <v>201</v>
      </c>
      <c r="E99" s="15">
        <v>716569</v>
      </c>
      <c r="F99" s="17"/>
      <c r="G99" s="15">
        <v>72479.53</v>
      </c>
      <c r="H99" s="15"/>
      <c r="I99" s="15">
        <v>0</v>
      </c>
      <c r="J99" s="15"/>
      <c r="K99" s="15">
        <v>0</v>
      </c>
      <c r="L99" s="15"/>
      <c r="M99" s="15">
        <v>146005.35</v>
      </c>
      <c r="N99" s="15"/>
      <c r="O99" s="15">
        <v>218484.88</v>
      </c>
      <c r="P99" s="15"/>
      <c r="Q99" s="15">
        <v>0</v>
      </c>
      <c r="R99" s="15"/>
      <c r="S99" s="15">
        <v>54575.140000000014</v>
      </c>
      <c r="T99" s="15"/>
      <c r="U99" s="15">
        <v>0</v>
      </c>
      <c r="V99" s="15"/>
      <c r="W99" s="15">
        <v>15183.95</v>
      </c>
      <c r="X99" s="15"/>
      <c r="Y99" s="15">
        <v>69759.090000000011</v>
      </c>
      <c r="Z99" s="15"/>
      <c r="AA99" s="15">
        <v>59971</v>
      </c>
      <c r="AB99" s="15"/>
      <c r="AC99" s="15">
        <v>346106.11</v>
      </c>
      <c r="AD99" s="15"/>
      <c r="AE99" s="15">
        <v>43436.840000000004</v>
      </c>
      <c r="AF99" s="15"/>
      <c r="AG99" s="6">
        <v>449513.95</v>
      </c>
      <c r="AH99" s="15"/>
      <c r="AI99" s="15">
        <v>1503555</v>
      </c>
      <c r="AJ99" s="15"/>
      <c r="AK99" s="15">
        <v>61536</v>
      </c>
      <c r="AL99" s="17"/>
      <c r="AM99" s="15">
        <v>-22469.309999999998</v>
      </c>
      <c r="AN99" s="15"/>
      <c r="AO99" s="15">
        <v>140793.20000000001</v>
      </c>
      <c r="AP99" s="15"/>
      <c r="AQ99" s="15">
        <v>40912.5</v>
      </c>
      <c r="AR99" s="15"/>
      <c r="AS99" s="15">
        <v>-10509</v>
      </c>
      <c r="AT99" s="15"/>
      <c r="AU99" s="15">
        <v>0</v>
      </c>
      <c r="AV99" s="2"/>
      <c r="AW99" s="15">
        <v>0</v>
      </c>
      <c r="AX99" s="38"/>
      <c r="AZ99" s="38"/>
    </row>
    <row r="100" spans="1:52" s="26" customFormat="1" x14ac:dyDescent="0.35">
      <c r="A100" s="33" t="s">
        <v>202</v>
      </c>
      <c r="B100" s="33"/>
      <c r="C100" s="26" t="s">
        <v>203</v>
      </c>
      <c r="E100" s="15">
        <v>97947</v>
      </c>
      <c r="F100" s="17"/>
      <c r="G100" s="15">
        <v>9907.07</v>
      </c>
      <c r="H100" s="15"/>
      <c r="I100" s="15">
        <v>0</v>
      </c>
      <c r="J100" s="15"/>
      <c r="K100" s="15">
        <v>0</v>
      </c>
      <c r="L100" s="15"/>
      <c r="M100" s="15">
        <v>13843.62</v>
      </c>
      <c r="N100" s="15"/>
      <c r="O100" s="15">
        <v>23750.690000000002</v>
      </c>
      <c r="P100" s="15"/>
      <c r="Q100" s="15">
        <v>0</v>
      </c>
      <c r="R100" s="15"/>
      <c r="S100" s="15">
        <v>7459.8099999999977</v>
      </c>
      <c r="T100" s="15"/>
      <c r="U100" s="15">
        <v>0</v>
      </c>
      <c r="V100" s="15"/>
      <c r="W100" s="15">
        <v>31852.7</v>
      </c>
      <c r="X100" s="15"/>
      <c r="Y100" s="15">
        <v>39312.509999999995</v>
      </c>
      <c r="Z100" s="15"/>
      <c r="AA100" s="15">
        <v>8197</v>
      </c>
      <c r="AB100" s="15"/>
      <c r="AC100" s="15">
        <v>97252.34</v>
      </c>
      <c r="AD100" s="15"/>
      <c r="AE100" s="15">
        <v>-4352.9599999999991</v>
      </c>
      <c r="AF100" s="15"/>
      <c r="AG100" s="6">
        <v>101096.38</v>
      </c>
      <c r="AH100" s="15"/>
      <c r="AI100" s="15">
        <v>205518</v>
      </c>
      <c r="AJ100" s="15"/>
      <c r="AK100" s="15">
        <v>8411</v>
      </c>
      <c r="AL100" s="17"/>
      <c r="AM100" s="15">
        <v>-13362.29</v>
      </c>
      <c r="AN100" s="15"/>
      <c r="AO100" s="15">
        <v>8727.0099999999984</v>
      </c>
      <c r="AP100" s="15"/>
      <c r="AQ100" s="15">
        <v>-9490.7999999999993</v>
      </c>
      <c r="AR100" s="15"/>
      <c r="AS100" s="15">
        <v>-1436</v>
      </c>
      <c r="AT100" s="15"/>
      <c r="AU100" s="15">
        <v>0</v>
      </c>
      <c r="AV100" s="2"/>
      <c r="AW100" s="15">
        <v>0</v>
      </c>
      <c r="AX100" s="38"/>
      <c r="AZ100" s="38"/>
    </row>
    <row r="101" spans="1:52" s="26" customFormat="1" x14ac:dyDescent="0.35">
      <c r="A101" s="33" t="s">
        <v>204</v>
      </c>
      <c r="B101" s="33"/>
      <c r="C101" s="26" t="s">
        <v>205</v>
      </c>
      <c r="E101" s="15">
        <v>118502</v>
      </c>
      <c r="F101" s="17"/>
      <c r="G101" s="15">
        <v>11986.73</v>
      </c>
      <c r="H101" s="15"/>
      <c r="I101" s="15">
        <v>0</v>
      </c>
      <c r="J101" s="15"/>
      <c r="K101" s="15">
        <v>0</v>
      </c>
      <c r="L101" s="15"/>
      <c r="M101" s="15">
        <v>20786.47</v>
      </c>
      <c r="N101" s="15"/>
      <c r="O101" s="15">
        <v>32773.199999999997</v>
      </c>
      <c r="P101" s="15"/>
      <c r="Q101" s="15">
        <v>0</v>
      </c>
      <c r="R101" s="15"/>
      <c r="S101" s="15">
        <v>9025.48</v>
      </c>
      <c r="T101" s="15"/>
      <c r="U101" s="15">
        <v>0</v>
      </c>
      <c r="V101" s="15"/>
      <c r="W101" s="15">
        <v>42380.69</v>
      </c>
      <c r="X101" s="15"/>
      <c r="Y101" s="15">
        <v>51406.17</v>
      </c>
      <c r="Z101" s="15"/>
      <c r="AA101" s="15">
        <v>9917</v>
      </c>
      <c r="AB101" s="15"/>
      <c r="AC101" s="15">
        <v>86243.54</v>
      </c>
      <c r="AD101" s="15"/>
      <c r="AE101" s="15">
        <v>3673.2800000000016</v>
      </c>
      <c r="AF101" s="15"/>
      <c r="AG101" s="6">
        <v>99833.819999999992</v>
      </c>
      <c r="AH101" s="15"/>
      <c r="AI101" s="15">
        <v>248649</v>
      </c>
      <c r="AJ101" s="15"/>
      <c r="AK101" s="15">
        <v>10176</v>
      </c>
      <c r="AL101" s="17"/>
      <c r="AM101" s="15">
        <v>-7225.0499999999993</v>
      </c>
      <c r="AN101" s="15"/>
      <c r="AO101" s="15">
        <v>-116.18000000000029</v>
      </c>
      <c r="AP101" s="15"/>
      <c r="AQ101" s="15">
        <v>-9553.99</v>
      </c>
      <c r="AR101" s="15"/>
      <c r="AS101" s="15">
        <v>-1738</v>
      </c>
      <c r="AT101" s="15"/>
      <c r="AU101" s="15">
        <v>0</v>
      </c>
      <c r="AV101" s="2"/>
      <c r="AW101" s="15">
        <v>0</v>
      </c>
      <c r="AX101" s="38"/>
      <c r="AZ101" s="38"/>
    </row>
    <row r="102" spans="1:52" s="26" customFormat="1" x14ac:dyDescent="0.35">
      <c r="A102" s="33" t="s">
        <v>558</v>
      </c>
      <c r="B102" s="33"/>
      <c r="C102" s="26" t="s">
        <v>207</v>
      </c>
      <c r="E102" s="15">
        <v>326388</v>
      </c>
      <c r="F102" s="17"/>
      <c r="G102" s="15">
        <v>33013.39</v>
      </c>
      <c r="H102" s="15"/>
      <c r="I102" s="15">
        <v>0</v>
      </c>
      <c r="J102" s="15"/>
      <c r="K102" s="15">
        <v>0</v>
      </c>
      <c r="L102" s="15"/>
      <c r="M102" s="15">
        <v>62584.07</v>
      </c>
      <c r="N102" s="15"/>
      <c r="O102" s="15">
        <v>95597.459999999992</v>
      </c>
      <c r="P102" s="15"/>
      <c r="Q102" s="15">
        <v>0</v>
      </c>
      <c r="R102" s="15"/>
      <c r="S102" s="15">
        <v>24857.969999999987</v>
      </c>
      <c r="T102" s="15"/>
      <c r="U102" s="15">
        <v>0</v>
      </c>
      <c r="V102" s="15"/>
      <c r="W102" s="15">
        <v>378179.77</v>
      </c>
      <c r="X102" s="15"/>
      <c r="Y102" s="15">
        <v>403037.74</v>
      </c>
      <c r="Z102" s="15"/>
      <c r="AA102" s="15">
        <v>27316</v>
      </c>
      <c r="AB102" s="15"/>
      <c r="AC102" s="15">
        <v>823640.67</v>
      </c>
      <c r="AD102" s="15"/>
      <c r="AE102" s="15">
        <v>-111590.54999999999</v>
      </c>
      <c r="AF102" s="15"/>
      <c r="AG102" s="6">
        <v>739366.12000000011</v>
      </c>
      <c r="AH102" s="15"/>
      <c r="AI102" s="15">
        <v>684850</v>
      </c>
      <c r="AJ102" s="15"/>
      <c r="AK102" s="15">
        <v>28029</v>
      </c>
      <c r="AL102" s="17"/>
      <c r="AM102" s="15">
        <v>-141609.44</v>
      </c>
      <c r="AN102" s="15"/>
      <c r="AO102" s="15">
        <v>-121540.54999999999</v>
      </c>
      <c r="AP102" s="15"/>
      <c r="AQ102" s="15">
        <v>-39503.71</v>
      </c>
      <c r="AR102" s="15"/>
      <c r="AS102" s="15">
        <v>-4787</v>
      </c>
      <c r="AT102" s="15"/>
      <c r="AU102" s="15">
        <v>0</v>
      </c>
      <c r="AV102" s="2"/>
      <c r="AW102" s="15">
        <v>0</v>
      </c>
      <c r="AX102" s="38"/>
      <c r="AZ102" s="38"/>
    </row>
    <row r="103" spans="1:52" s="26" customFormat="1" x14ac:dyDescent="0.35">
      <c r="A103" s="33" t="s">
        <v>208</v>
      </c>
      <c r="B103" s="33"/>
      <c r="C103" s="26" t="s">
        <v>209</v>
      </c>
      <c r="E103" s="15">
        <v>322765</v>
      </c>
      <c r="F103" s="17"/>
      <c r="G103" s="15">
        <v>32647.48</v>
      </c>
      <c r="H103" s="15"/>
      <c r="I103" s="15">
        <v>0</v>
      </c>
      <c r="J103" s="15"/>
      <c r="K103" s="15">
        <v>0</v>
      </c>
      <c r="L103" s="15"/>
      <c r="M103" s="15">
        <v>47485.440000000002</v>
      </c>
      <c r="N103" s="15"/>
      <c r="O103" s="15">
        <v>80132.92</v>
      </c>
      <c r="P103" s="15"/>
      <c r="Q103" s="15">
        <v>0</v>
      </c>
      <c r="R103" s="15"/>
      <c r="S103" s="15">
        <v>24582.570000000007</v>
      </c>
      <c r="T103" s="15"/>
      <c r="U103" s="15">
        <v>0</v>
      </c>
      <c r="V103" s="15"/>
      <c r="W103" s="15">
        <v>216501.58</v>
      </c>
      <c r="X103" s="15"/>
      <c r="Y103" s="15">
        <v>241084.15</v>
      </c>
      <c r="Z103" s="15"/>
      <c r="AA103" s="15">
        <v>27014</v>
      </c>
      <c r="AB103" s="15"/>
      <c r="AC103" s="15">
        <v>219372.11</v>
      </c>
      <c r="AD103" s="15"/>
      <c r="AE103" s="15">
        <v>-30151.950000000004</v>
      </c>
      <c r="AF103" s="15"/>
      <c r="AG103" s="6">
        <v>216234.15999999997</v>
      </c>
      <c r="AH103" s="15"/>
      <c r="AI103" s="15">
        <v>677249</v>
      </c>
      <c r="AJ103" s="15"/>
      <c r="AK103" s="15">
        <v>27718</v>
      </c>
      <c r="AL103" s="17"/>
      <c r="AM103" s="15">
        <v>-59837.3</v>
      </c>
      <c r="AN103" s="15"/>
      <c r="AO103" s="15">
        <v>-29995.279999999999</v>
      </c>
      <c r="AP103" s="15"/>
      <c r="AQ103" s="15">
        <v>-66384.56</v>
      </c>
      <c r="AR103" s="15"/>
      <c r="AS103" s="15">
        <v>-4734</v>
      </c>
      <c r="AT103" s="15"/>
      <c r="AU103" s="15">
        <v>0</v>
      </c>
      <c r="AV103" s="2"/>
      <c r="AW103" s="15">
        <v>0</v>
      </c>
      <c r="AX103" s="38"/>
      <c r="AZ103" s="38"/>
    </row>
    <row r="104" spans="1:52" s="26" customFormat="1" x14ac:dyDescent="0.35">
      <c r="A104" s="33" t="s">
        <v>559</v>
      </c>
      <c r="B104" s="33"/>
      <c r="C104" s="26" t="s">
        <v>211</v>
      </c>
      <c r="E104" s="15">
        <v>588804</v>
      </c>
      <c r="F104" s="17"/>
      <c r="G104" s="15">
        <v>59556.22</v>
      </c>
      <c r="H104" s="15"/>
      <c r="I104" s="15">
        <v>0</v>
      </c>
      <c r="J104" s="15"/>
      <c r="K104" s="15">
        <v>0</v>
      </c>
      <c r="L104" s="15"/>
      <c r="M104" s="15">
        <v>148179.14000000001</v>
      </c>
      <c r="N104" s="15"/>
      <c r="O104" s="15">
        <v>207735.36000000002</v>
      </c>
      <c r="P104" s="15"/>
      <c r="Q104" s="15">
        <v>0</v>
      </c>
      <c r="R104" s="15"/>
      <c r="S104" s="15">
        <v>44844.59</v>
      </c>
      <c r="T104" s="15"/>
      <c r="U104" s="15">
        <v>0</v>
      </c>
      <c r="V104" s="15"/>
      <c r="W104" s="15">
        <v>192089.58</v>
      </c>
      <c r="X104" s="15"/>
      <c r="Y104" s="15">
        <v>236934.16999999998</v>
      </c>
      <c r="Z104" s="15"/>
      <c r="AA104" s="15">
        <v>49278</v>
      </c>
      <c r="AB104" s="15"/>
      <c r="AC104" s="15">
        <v>711085.41</v>
      </c>
      <c r="AD104" s="15"/>
      <c r="AE104" s="15">
        <v>-51518.53</v>
      </c>
      <c r="AF104" s="15"/>
      <c r="AG104" s="6">
        <v>708844.88</v>
      </c>
      <c r="AH104" s="15"/>
      <c r="AI104" s="15">
        <v>1235471</v>
      </c>
      <c r="AJ104" s="15"/>
      <c r="AK104" s="15">
        <v>50564</v>
      </c>
      <c r="AL104" s="17"/>
      <c r="AM104" s="15">
        <v>-105673.53</v>
      </c>
      <c r="AN104" s="15"/>
      <c r="AO104" s="15">
        <v>33696.050000000003</v>
      </c>
      <c r="AP104" s="15"/>
      <c r="AQ104" s="15">
        <v>51415.05</v>
      </c>
      <c r="AR104" s="15"/>
      <c r="AS104" s="15">
        <v>-8635</v>
      </c>
      <c r="AT104" s="15"/>
      <c r="AU104" s="15">
        <v>0</v>
      </c>
      <c r="AV104" s="2"/>
      <c r="AW104" s="15">
        <v>0</v>
      </c>
      <c r="AX104" s="38"/>
      <c r="AZ104" s="38"/>
    </row>
    <row r="105" spans="1:52" s="26" customFormat="1" x14ac:dyDescent="0.35">
      <c r="A105" s="33" t="s">
        <v>212</v>
      </c>
      <c r="B105" s="33"/>
      <c r="C105" s="26" t="s">
        <v>213</v>
      </c>
      <c r="E105" s="15">
        <v>68541</v>
      </c>
      <c r="F105" s="17"/>
      <c r="G105" s="15">
        <v>6932.45</v>
      </c>
      <c r="H105" s="15"/>
      <c r="I105" s="15">
        <v>0</v>
      </c>
      <c r="J105" s="15"/>
      <c r="K105" s="15">
        <v>0</v>
      </c>
      <c r="L105" s="15"/>
      <c r="M105" s="15">
        <v>6461.67</v>
      </c>
      <c r="N105" s="15"/>
      <c r="O105" s="15">
        <v>13394.119999999999</v>
      </c>
      <c r="P105" s="15"/>
      <c r="Q105" s="15">
        <v>0</v>
      </c>
      <c r="R105" s="15"/>
      <c r="S105" s="15">
        <v>5220.2899999999991</v>
      </c>
      <c r="T105" s="15"/>
      <c r="U105" s="15">
        <v>0</v>
      </c>
      <c r="V105" s="15"/>
      <c r="W105" s="15">
        <v>57805.24</v>
      </c>
      <c r="X105" s="15"/>
      <c r="Y105" s="15">
        <v>63025.53</v>
      </c>
      <c r="Z105" s="15"/>
      <c r="AA105" s="15">
        <v>5736</v>
      </c>
      <c r="AB105" s="15"/>
      <c r="AC105" s="15">
        <v>125412.3</v>
      </c>
      <c r="AD105" s="15"/>
      <c r="AE105" s="15">
        <v>-14429.99</v>
      </c>
      <c r="AF105" s="15"/>
      <c r="AG105" s="6">
        <v>116718.30999999998</v>
      </c>
      <c r="AH105" s="15"/>
      <c r="AI105" s="15">
        <v>143817</v>
      </c>
      <c r="AJ105" s="15"/>
      <c r="AK105" s="15">
        <v>5886</v>
      </c>
      <c r="AL105" s="17"/>
      <c r="AM105" s="15">
        <v>-20734.330000000002</v>
      </c>
      <c r="AN105" s="15"/>
      <c r="AO105" s="15">
        <v>-10605.66</v>
      </c>
      <c r="AP105" s="15"/>
      <c r="AQ105" s="15">
        <v>-17285.580000000002</v>
      </c>
      <c r="AR105" s="15"/>
      <c r="AS105" s="15">
        <v>-1005</v>
      </c>
      <c r="AT105" s="15"/>
      <c r="AU105" s="15">
        <v>0</v>
      </c>
      <c r="AV105" s="2"/>
      <c r="AW105" s="15">
        <v>0</v>
      </c>
      <c r="AX105" s="38"/>
      <c r="AZ105" s="38"/>
    </row>
    <row r="106" spans="1:52" s="26" customFormat="1" x14ac:dyDescent="0.35">
      <c r="A106" s="33" t="s">
        <v>560</v>
      </c>
      <c r="B106" s="33"/>
      <c r="C106" s="26" t="s">
        <v>215</v>
      </c>
      <c r="E106" s="15">
        <v>265367</v>
      </c>
      <c r="F106" s="17"/>
      <c r="G106" s="15">
        <v>26841.83</v>
      </c>
      <c r="H106" s="15"/>
      <c r="I106" s="15">
        <v>0</v>
      </c>
      <c r="J106" s="15"/>
      <c r="K106" s="15">
        <v>0</v>
      </c>
      <c r="L106" s="15"/>
      <c r="M106" s="15">
        <v>4082.45</v>
      </c>
      <c r="N106" s="15"/>
      <c r="O106" s="15">
        <v>30924.280000000002</v>
      </c>
      <c r="P106" s="15"/>
      <c r="Q106" s="15">
        <v>0</v>
      </c>
      <c r="R106" s="15"/>
      <c r="S106" s="15">
        <v>20210.239999999998</v>
      </c>
      <c r="T106" s="15"/>
      <c r="U106" s="15">
        <v>0</v>
      </c>
      <c r="V106" s="15"/>
      <c r="W106" s="15">
        <v>49185.77</v>
      </c>
      <c r="X106" s="15"/>
      <c r="Y106" s="15">
        <v>69396.009999999995</v>
      </c>
      <c r="Z106" s="15"/>
      <c r="AA106" s="15">
        <v>22209</v>
      </c>
      <c r="AB106" s="15"/>
      <c r="AC106" s="15">
        <v>261266.1</v>
      </c>
      <c r="AD106" s="15"/>
      <c r="AE106" s="15">
        <v>-25292.840000000004</v>
      </c>
      <c r="AF106" s="15"/>
      <c r="AG106" s="6">
        <v>258182.25999999998</v>
      </c>
      <c r="AH106" s="15"/>
      <c r="AI106" s="15">
        <v>556811</v>
      </c>
      <c r="AJ106" s="15"/>
      <c r="AK106" s="15">
        <v>22788</v>
      </c>
      <c r="AL106" s="17"/>
      <c r="AM106" s="15">
        <v>-49699.839999999997</v>
      </c>
      <c r="AN106" s="15"/>
      <c r="AO106" s="15">
        <v>24359.879999999997</v>
      </c>
      <c r="AP106" s="15"/>
      <c r="AQ106" s="15">
        <v>-9241.35</v>
      </c>
      <c r="AR106" s="15"/>
      <c r="AS106" s="15">
        <v>-3892</v>
      </c>
      <c r="AT106" s="15"/>
      <c r="AU106" s="15">
        <v>0</v>
      </c>
      <c r="AV106" s="2"/>
      <c r="AW106" s="15">
        <v>0</v>
      </c>
      <c r="AX106" s="38"/>
      <c r="AZ106" s="38"/>
    </row>
    <row r="107" spans="1:52" s="26" customFormat="1" x14ac:dyDescent="0.35">
      <c r="A107" s="33" t="s">
        <v>216</v>
      </c>
      <c r="B107" s="33"/>
      <c r="C107" s="26" t="s">
        <v>217</v>
      </c>
      <c r="E107" s="15">
        <v>132539</v>
      </c>
      <c r="F107" s="17"/>
      <c r="G107" s="15">
        <v>13406.5</v>
      </c>
      <c r="H107" s="15"/>
      <c r="I107" s="15">
        <v>0</v>
      </c>
      <c r="J107" s="15"/>
      <c r="K107" s="15">
        <v>0</v>
      </c>
      <c r="L107" s="15"/>
      <c r="M107" s="15">
        <v>18992.580000000002</v>
      </c>
      <c r="N107" s="15"/>
      <c r="O107" s="15">
        <v>32399.08</v>
      </c>
      <c r="P107" s="15"/>
      <c r="Q107" s="15">
        <v>0</v>
      </c>
      <c r="R107" s="15"/>
      <c r="S107" s="15">
        <v>10094.099999999999</v>
      </c>
      <c r="T107" s="15"/>
      <c r="U107" s="15">
        <v>0</v>
      </c>
      <c r="V107" s="15"/>
      <c r="W107" s="15">
        <v>40548.57</v>
      </c>
      <c r="X107" s="15"/>
      <c r="Y107" s="15">
        <v>50642.67</v>
      </c>
      <c r="Z107" s="15"/>
      <c r="AA107" s="15">
        <v>11093</v>
      </c>
      <c r="AB107" s="15"/>
      <c r="AC107" s="15">
        <v>91866.37</v>
      </c>
      <c r="AD107" s="15"/>
      <c r="AE107" s="15">
        <v>-6770.9200000000019</v>
      </c>
      <c r="AF107" s="15"/>
      <c r="AG107" s="6">
        <v>96188.45</v>
      </c>
      <c r="AH107" s="15"/>
      <c r="AI107" s="15">
        <v>278103</v>
      </c>
      <c r="AJ107" s="15"/>
      <c r="AK107" s="15">
        <v>11382</v>
      </c>
      <c r="AL107" s="17"/>
      <c r="AM107" s="15">
        <v>-18960.259999999998</v>
      </c>
      <c r="AN107" s="15"/>
      <c r="AO107" s="15">
        <v>-22.920000000001892</v>
      </c>
      <c r="AP107" s="15"/>
      <c r="AQ107" s="15">
        <v>2683.2000000000003</v>
      </c>
      <c r="AR107" s="15"/>
      <c r="AS107" s="15">
        <v>-1944</v>
      </c>
      <c r="AT107" s="15"/>
      <c r="AU107" s="15">
        <v>0</v>
      </c>
      <c r="AV107" s="2"/>
      <c r="AW107" s="15">
        <v>0</v>
      </c>
      <c r="AX107" s="38"/>
      <c r="AZ107" s="38"/>
    </row>
    <row r="108" spans="1:52" s="26" customFormat="1" x14ac:dyDescent="0.35">
      <c r="A108" s="33" t="s">
        <v>561</v>
      </c>
      <c r="B108" s="33"/>
      <c r="C108" s="26" t="s">
        <v>219</v>
      </c>
      <c r="E108" s="15">
        <v>624125</v>
      </c>
      <c r="F108" s="17"/>
      <c r="G108" s="15">
        <v>63129.59</v>
      </c>
      <c r="H108" s="15"/>
      <c r="I108" s="15">
        <v>0</v>
      </c>
      <c r="J108" s="15"/>
      <c r="K108" s="15">
        <v>0</v>
      </c>
      <c r="L108" s="15"/>
      <c r="M108" s="15">
        <v>57513.16</v>
      </c>
      <c r="N108" s="15"/>
      <c r="O108" s="15">
        <v>120642.75</v>
      </c>
      <c r="P108" s="15"/>
      <c r="Q108" s="15">
        <v>0</v>
      </c>
      <c r="R108" s="15"/>
      <c r="S108" s="15">
        <v>47534.590000000026</v>
      </c>
      <c r="T108" s="15"/>
      <c r="U108" s="15">
        <v>0</v>
      </c>
      <c r="V108" s="15"/>
      <c r="W108" s="15">
        <v>180640.08</v>
      </c>
      <c r="X108" s="15"/>
      <c r="Y108" s="15">
        <v>228174.67</v>
      </c>
      <c r="Z108" s="15"/>
      <c r="AA108" s="15">
        <v>52234</v>
      </c>
      <c r="AB108" s="15"/>
      <c r="AC108" s="15">
        <v>497360.83</v>
      </c>
      <c r="AD108" s="15"/>
      <c r="AE108" s="15">
        <v>-23230.83</v>
      </c>
      <c r="AF108" s="15"/>
      <c r="AG108" s="6">
        <v>526364.00000000012</v>
      </c>
      <c r="AH108" s="15"/>
      <c r="AI108" s="15">
        <v>1309582</v>
      </c>
      <c r="AJ108" s="15"/>
      <c r="AK108" s="15">
        <v>53597</v>
      </c>
      <c r="AL108" s="17"/>
      <c r="AM108" s="15">
        <v>-80633.84</v>
      </c>
      <c r="AN108" s="15"/>
      <c r="AO108" s="15">
        <v>8487.4600000000064</v>
      </c>
      <c r="AP108" s="15"/>
      <c r="AQ108" s="15">
        <v>-26231.54</v>
      </c>
      <c r="AR108" s="15"/>
      <c r="AS108" s="15">
        <v>-9153</v>
      </c>
      <c r="AT108" s="15"/>
      <c r="AU108" s="15">
        <v>0</v>
      </c>
      <c r="AV108" s="2"/>
      <c r="AW108" s="15">
        <v>0</v>
      </c>
      <c r="AX108" s="38"/>
      <c r="AZ108" s="38"/>
    </row>
    <row r="109" spans="1:52" s="26" customFormat="1" x14ac:dyDescent="0.35">
      <c r="A109" s="33" t="s">
        <v>562</v>
      </c>
      <c r="B109" s="33"/>
      <c r="C109" s="26" t="s">
        <v>221</v>
      </c>
      <c r="E109" s="15">
        <v>401364</v>
      </c>
      <c r="F109" s="17"/>
      <c r="G109" s="15">
        <v>40597.19</v>
      </c>
      <c r="H109" s="15"/>
      <c r="I109" s="15">
        <v>0</v>
      </c>
      <c r="J109" s="15"/>
      <c r="K109" s="15">
        <v>0</v>
      </c>
      <c r="L109" s="15"/>
      <c r="M109" s="15">
        <v>0</v>
      </c>
      <c r="N109" s="15"/>
      <c r="O109" s="15">
        <v>40597.19</v>
      </c>
      <c r="P109" s="15"/>
      <c r="Q109" s="15">
        <v>0</v>
      </c>
      <c r="R109" s="15"/>
      <c r="S109" s="15">
        <v>30568.849999999991</v>
      </c>
      <c r="T109" s="15"/>
      <c r="U109" s="15">
        <v>0</v>
      </c>
      <c r="V109" s="15"/>
      <c r="W109" s="15">
        <v>183867.94</v>
      </c>
      <c r="X109" s="15"/>
      <c r="Y109" s="15">
        <v>214436.78999999998</v>
      </c>
      <c r="Z109" s="15"/>
      <c r="AA109" s="15">
        <v>33591</v>
      </c>
      <c r="AB109" s="15"/>
      <c r="AC109" s="15">
        <v>1075286.8500000001</v>
      </c>
      <c r="AD109" s="15"/>
      <c r="AE109" s="15">
        <v>-89679.9</v>
      </c>
      <c r="AF109" s="15"/>
      <c r="AG109" s="6">
        <v>1019197.9500000001</v>
      </c>
      <c r="AH109" s="15"/>
      <c r="AI109" s="15">
        <v>842170</v>
      </c>
      <c r="AJ109" s="15"/>
      <c r="AK109" s="15">
        <v>34467</v>
      </c>
      <c r="AL109" s="17"/>
      <c r="AM109" s="15">
        <v>-126595.12</v>
      </c>
      <c r="AN109" s="15"/>
      <c r="AO109" s="15">
        <v>-22925.300000000003</v>
      </c>
      <c r="AP109" s="15"/>
      <c r="AQ109" s="15">
        <v>-18431.52</v>
      </c>
      <c r="AR109" s="15"/>
      <c r="AS109" s="15">
        <v>-5886</v>
      </c>
      <c r="AT109" s="15"/>
      <c r="AU109" s="15">
        <v>0</v>
      </c>
      <c r="AV109" s="2"/>
      <c r="AW109" s="15">
        <v>0</v>
      </c>
      <c r="AX109" s="38"/>
      <c r="AZ109" s="38"/>
    </row>
    <row r="110" spans="1:52" s="26" customFormat="1" x14ac:dyDescent="0.35">
      <c r="A110" s="33" t="s">
        <v>563</v>
      </c>
      <c r="B110" s="33"/>
      <c r="C110" s="26" t="s">
        <v>223</v>
      </c>
      <c r="E110" s="15">
        <v>295514</v>
      </c>
      <c r="F110" s="17"/>
      <c r="G110" s="15">
        <v>29891.14</v>
      </c>
      <c r="H110" s="15"/>
      <c r="I110" s="15">
        <v>0</v>
      </c>
      <c r="J110" s="15"/>
      <c r="K110" s="15">
        <v>0</v>
      </c>
      <c r="L110" s="15"/>
      <c r="M110" s="15">
        <v>34954.36</v>
      </c>
      <c r="N110" s="15"/>
      <c r="O110" s="15">
        <v>64845.5</v>
      </c>
      <c r="P110" s="15"/>
      <c r="Q110" s="15">
        <v>0</v>
      </c>
      <c r="R110" s="15"/>
      <c r="S110" s="15">
        <v>22506.749999999993</v>
      </c>
      <c r="T110" s="15"/>
      <c r="U110" s="15">
        <v>0</v>
      </c>
      <c r="V110" s="15"/>
      <c r="W110" s="15">
        <v>107133.56</v>
      </c>
      <c r="X110" s="15"/>
      <c r="Y110" s="15">
        <v>129640.31</v>
      </c>
      <c r="Z110" s="15"/>
      <c r="AA110" s="15">
        <v>24732</v>
      </c>
      <c r="AB110" s="15"/>
      <c r="AC110" s="15">
        <v>642183.31000000006</v>
      </c>
      <c r="AD110" s="15"/>
      <c r="AE110" s="15">
        <v>-4932.0199999999959</v>
      </c>
      <c r="AF110" s="15"/>
      <c r="AG110" s="6">
        <v>661983.29</v>
      </c>
      <c r="AH110" s="15"/>
      <c r="AI110" s="15">
        <v>620068</v>
      </c>
      <c r="AJ110" s="15"/>
      <c r="AK110" s="15">
        <v>25377</v>
      </c>
      <c r="AL110" s="17"/>
      <c r="AM110" s="15">
        <v>-32111.579999999994</v>
      </c>
      <c r="AN110" s="15"/>
      <c r="AO110" s="15">
        <v>2350.0500000000029</v>
      </c>
      <c r="AP110" s="15"/>
      <c r="AQ110" s="15">
        <v>-30699.66</v>
      </c>
      <c r="AR110" s="15"/>
      <c r="AS110" s="15">
        <v>-4334</v>
      </c>
      <c r="AT110" s="15"/>
      <c r="AU110" s="15">
        <v>0</v>
      </c>
      <c r="AV110" s="2"/>
      <c r="AW110" s="15">
        <v>0</v>
      </c>
      <c r="AX110" s="38"/>
      <c r="AZ110" s="38"/>
    </row>
    <row r="111" spans="1:52" s="26" customFormat="1" x14ac:dyDescent="0.35">
      <c r="A111" s="33" t="s">
        <v>224</v>
      </c>
      <c r="B111" s="33"/>
      <c r="C111" s="26" t="s">
        <v>225</v>
      </c>
      <c r="D111" s="33"/>
      <c r="E111" s="15">
        <v>400966</v>
      </c>
      <c r="F111" s="17"/>
      <c r="G111" s="15">
        <v>40557.35</v>
      </c>
      <c r="H111" s="15"/>
      <c r="I111" s="15">
        <v>0</v>
      </c>
      <c r="J111" s="15"/>
      <c r="K111" s="15">
        <v>0</v>
      </c>
      <c r="L111" s="15"/>
      <c r="M111" s="15">
        <v>39151.599999999999</v>
      </c>
      <c r="N111" s="15"/>
      <c r="O111" s="15">
        <v>79708.95</v>
      </c>
      <c r="P111" s="15"/>
      <c r="Q111" s="15">
        <v>0</v>
      </c>
      <c r="R111" s="15"/>
      <c r="S111" s="15">
        <v>30537.89</v>
      </c>
      <c r="T111" s="15"/>
      <c r="U111" s="15">
        <v>0</v>
      </c>
      <c r="V111" s="15"/>
      <c r="W111" s="15">
        <v>8179.02</v>
      </c>
      <c r="X111" s="15"/>
      <c r="Y111" s="15">
        <v>38716.910000000003</v>
      </c>
      <c r="Z111" s="15"/>
      <c r="AA111" s="15">
        <v>33557</v>
      </c>
      <c r="AB111" s="15"/>
      <c r="AC111" s="15">
        <v>194706.22</v>
      </c>
      <c r="AD111" s="15"/>
      <c r="AE111" s="15">
        <v>17836.760000000002</v>
      </c>
      <c r="AF111" s="15"/>
      <c r="AG111" s="6">
        <v>246099.98</v>
      </c>
      <c r="AH111" s="15"/>
      <c r="AI111" s="15">
        <v>841335</v>
      </c>
      <c r="AJ111" s="15"/>
      <c r="AK111" s="15">
        <v>34433</v>
      </c>
      <c r="AL111" s="17"/>
      <c r="AM111" s="15">
        <v>-19041.580000000002</v>
      </c>
      <c r="AN111" s="15"/>
      <c r="AO111" s="15">
        <v>56975.91</v>
      </c>
      <c r="AP111" s="15"/>
      <c r="AQ111" s="15">
        <v>8937.26</v>
      </c>
      <c r="AR111" s="15"/>
      <c r="AS111" s="15">
        <v>-5881</v>
      </c>
      <c r="AT111" s="15"/>
      <c r="AU111" s="15">
        <v>0</v>
      </c>
      <c r="AV111" s="2"/>
      <c r="AW111" s="15">
        <v>0</v>
      </c>
      <c r="AX111" s="38"/>
      <c r="AZ111" s="38"/>
    </row>
    <row r="112" spans="1:52" s="26" customFormat="1" x14ac:dyDescent="0.35">
      <c r="A112" s="33" t="s">
        <v>564</v>
      </c>
      <c r="B112" s="33"/>
      <c r="C112" s="26" t="s">
        <v>227</v>
      </c>
      <c r="E112" s="15">
        <v>1923981</v>
      </c>
      <c r="F112" s="17"/>
      <c r="G112" s="15">
        <v>194607.46</v>
      </c>
      <c r="H112" s="15"/>
      <c r="I112" s="15">
        <v>0</v>
      </c>
      <c r="J112" s="15"/>
      <c r="K112" s="15">
        <v>0</v>
      </c>
      <c r="L112" s="15"/>
      <c r="M112" s="15">
        <v>605495.17000000004</v>
      </c>
      <c r="N112" s="15"/>
      <c r="O112" s="15">
        <v>800102.63</v>
      </c>
      <c r="P112" s="15"/>
      <c r="Q112" s="15">
        <v>0</v>
      </c>
      <c r="R112" s="15"/>
      <c r="S112" s="15">
        <v>146532.81000000006</v>
      </c>
      <c r="T112" s="15"/>
      <c r="U112" s="15">
        <v>0</v>
      </c>
      <c r="V112" s="15"/>
      <c r="W112" s="15">
        <v>379640.81</v>
      </c>
      <c r="X112" s="15"/>
      <c r="Y112" s="15">
        <v>526173.62000000011</v>
      </c>
      <c r="Z112" s="15"/>
      <c r="AA112" s="15">
        <v>161022</v>
      </c>
      <c r="AB112" s="15"/>
      <c r="AC112" s="15">
        <v>702143.86</v>
      </c>
      <c r="AD112" s="15"/>
      <c r="AE112" s="15">
        <v>-13745.129999999976</v>
      </c>
      <c r="AF112" s="15"/>
      <c r="AG112" s="6">
        <v>849420.73</v>
      </c>
      <c r="AH112" s="15"/>
      <c r="AI112" s="15">
        <v>4037033</v>
      </c>
      <c r="AJ112" s="15"/>
      <c r="AK112" s="15">
        <v>165223</v>
      </c>
      <c r="AL112" s="17"/>
      <c r="AM112" s="15">
        <v>-190702.41</v>
      </c>
      <c r="AN112" s="15"/>
      <c r="AO112" s="15">
        <v>284921.32</v>
      </c>
      <c r="AP112" s="15"/>
      <c r="AQ112" s="15">
        <v>207927.44</v>
      </c>
      <c r="AR112" s="15"/>
      <c r="AS112" s="15">
        <v>-28217</v>
      </c>
      <c r="AT112" s="15"/>
      <c r="AU112" s="15">
        <v>0</v>
      </c>
      <c r="AV112" s="2"/>
      <c r="AW112" s="15">
        <v>0</v>
      </c>
      <c r="AX112" s="38"/>
      <c r="AZ112" s="38"/>
    </row>
    <row r="113" spans="1:52" s="26" customFormat="1" x14ac:dyDescent="0.35">
      <c r="A113" s="33" t="s">
        <v>565</v>
      </c>
      <c r="B113" s="33"/>
      <c r="C113" s="26" t="s">
        <v>229</v>
      </c>
      <c r="E113" s="15">
        <v>578856</v>
      </c>
      <c r="F113" s="17"/>
      <c r="G113" s="15">
        <v>58549.98</v>
      </c>
      <c r="H113" s="15"/>
      <c r="I113" s="15">
        <v>0</v>
      </c>
      <c r="J113" s="15"/>
      <c r="K113" s="15">
        <v>0</v>
      </c>
      <c r="L113" s="15"/>
      <c r="M113" s="15">
        <v>127413.57</v>
      </c>
      <c r="N113" s="15"/>
      <c r="O113" s="15">
        <v>185963.55000000002</v>
      </c>
      <c r="P113" s="15"/>
      <c r="Q113" s="15">
        <v>0</v>
      </c>
      <c r="R113" s="15"/>
      <c r="S113" s="15">
        <v>44086.509999999995</v>
      </c>
      <c r="T113" s="15"/>
      <c r="U113" s="15">
        <v>0</v>
      </c>
      <c r="V113" s="15"/>
      <c r="W113" s="15">
        <v>60523.71</v>
      </c>
      <c r="X113" s="15"/>
      <c r="Y113" s="15">
        <v>104610.22</v>
      </c>
      <c r="Z113" s="15"/>
      <c r="AA113" s="15">
        <v>48445</v>
      </c>
      <c r="AB113" s="15"/>
      <c r="AC113" s="15">
        <v>293552.52</v>
      </c>
      <c r="AD113" s="15"/>
      <c r="AE113" s="15">
        <v>62227.569999999992</v>
      </c>
      <c r="AF113" s="15"/>
      <c r="AG113" s="6">
        <v>404225.09</v>
      </c>
      <c r="AH113" s="15"/>
      <c r="AI113" s="15">
        <v>1214597</v>
      </c>
      <c r="AJ113" s="15"/>
      <c r="AK113" s="15">
        <v>49709</v>
      </c>
      <c r="AL113" s="17"/>
      <c r="AM113" s="15">
        <v>8988.2499999999927</v>
      </c>
      <c r="AN113" s="15"/>
      <c r="AO113" s="15">
        <v>95333.85</v>
      </c>
      <c r="AP113" s="15"/>
      <c r="AQ113" s="15">
        <v>-14479.240000000002</v>
      </c>
      <c r="AR113" s="15"/>
      <c r="AS113" s="15">
        <v>-8489</v>
      </c>
      <c r="AT113" s="15"/>
      <c r="AU113" s="15">
        <v>0</v>
      </c>
      <c r="AV113" s="2"/>
      <c r="AW113" s="15">
        <v>0</v>
      </c>
      <c r="AX113" s="38"/>
      <c r="AZ113" s="38"/>
    </row>
    <row r="114" spans="1:52" s="26" customFormat="1" x14ac:dyDescent="0.35">
      <c r="A114" s="33" t="s">
        <v>566</v>
      </c>
      <c r="B114" s="33"/>
      <c r="C114" s="26" t="s">
        <v>231</v>
      </c>
      <c r="E114" s="15">
        <v>756952</v>
      </c>
      <c r="F114" s="17"/>
      <c r="G114" s="15">
        <v>76564.91</v>
      </c>
      <c r="H114" s="15"/>
      <c r="I114" s="15">
        <v>0</v>
      </c>
      <c r="J114" s="15"/>
      <c r="K114" s="15">
        <v>0</v>
      </c>
      <c r="L114" s="15"/>
      <c r="M114" s="15">
        <v>164949.01999999999</v>
      </c>
      <c r="N114" s="15"/>
      <c r="O114" s="15">
        <v>241513.93</v>
      </c>
      <c r="P114" s="15"/>
      <c r="Q114" s="15">
        <v>0</v>
      </c>
      <c r="R114" s="15"/>
      <c r="S114" s="15">
        <v>57650.760000000009</v>
      </c>
      <c r="T114" s="15"/>
      <c r="U114" s="15">
        <v>0</v>
      </c>
      <c r="V114" s="15"/>
      <c r="W114" s="15">
        <v>142598.39999999999</v>
      </c>
      <c r="X114" s="15"/>
      <c r="Y114" s="15">
        <v>200249.16</v>
      </c>
      <c r="Z114" s="15"/>
      <c r="AA114" s="15">
        <v>63350</v>
      </c>
      <c r="AB114" s="15"/>
      <c r="AC114" s="15">
        <v>947002.53</v>
      </c>
      <c r="AD114" s="15"/>
      <c r="AE114" s="15">
        <v>57107.880000000005</v>
      </c>
      <c r="AF114" s="15"/>
      <c r="AG114" s="6">
        <v>1067460.4100000001</v>
      </c>
      <c r="AH114" s="15"/>
      <c r="AI114" s="15">
        <v>1588290</v>
      </c>
      <c r="AJ114" s="15"/>
      <c r="AK114" s="15">
        <v>65003</v>
      </c>
      <c r="AL114" s="17"/>
      <c r="AM114" s="15">
        <v>-12511.929999999993</v>
      </c>
      <c r="AN114" s="15"/>
      <c r="AO114" s="15">
        <v>46688.36</v>
      </c>
      <c r="AP114" s="15"/>
      <c r="AQ114" s="15">
        <v>18189.189999999999</v>
      </c>
      <c r="AR114" s="15"/>
      <c r="AS114" s="15">
        <v>-11101</v>
      </c>
      <c r="AT114" s="15"/>
      <c r="AU114" s="15">
        <v>0</v>
      </c>
      <c r="AV114" s="2"/>
      <c r="AW114" s="15">
        <v>0</v>
      </c>
      <c r="AX114" s="38"/>
      <c r="AZ114" s="38"/>
    </row>
    <row r="115" spans="1:52" s="26" customFormat="1" x14ac:dyDescent="0.35">
      <c r="A115" s="33" t="s">
        <v>232</v>
      </c>
      <c r="B115" s="33"/>
      <c r="C115" s="26" t="s">
        <v>233</v>
      </c>
      <c r="E115" s="15">
        <v>620475</v>
      </c>
      <c r="F115" s="17"/>
      <c r="G115" s="15">
        <v>62760.17</v>
      </c>
      <c r="H115" s="15"/>
      <c r="I115" s="15">
        <v>0</v>
      </c>
      <c r="J115" s="15"/>
      <c r="K115" s="15">
        <v>0</v>
      </c>
      <c r="L115" s="15"/>
      <c r="M115" s="15">
        <v>221607.72</v>
      </c>
      <c r="N115" s="15"/>
      <c r="O115" s="15">
        <v>284367.89</v>
      </c>
      <c r="P115" s="15"/>
      <c r="Q115" s="15">
        <v>0</v>
      </c>
      <c r="R115" s="15"/>
      <c r="S115" s="15">
        <v>47255.73000000001</v>
      </c>
      <c r="T115" s="15"/>
      <c r="U115" s="15">
        <v>0</v>
      </c>
      <c r="V115" s="15"/>
      <c r="W115" s="15">
        <v>8817.14</v>
      </c>
      <c r="X115" s="15"/>
      <c r="Y115" s="15">
        <v>56072.87000000001</v>
      </c>
      <c r="Z115" s="15"/>
      <c r="AA115" s="15">
        <v>51929</v>
      </c>
      <c r="AB115" s="15"/>
      <c r="AC115" s="15">
        <v>171013.45</v>
      </c>
      <c r="AD115" s="15"/>
      <c r="AE115" s="15">
        <v>107825.83</v>
      </c>
      <c r="AF115" s="15"/>
      <c r="AG115" s="6">
        <v>330768.28000000003</v>
      </c>
      <c r="AH115" s="15"/>
      <c r="AI115" s="15">
        <v>1301923</v>
      </c>
      <c r="AJ115" s="15"/>
      <c r="AK115" s="15">
        <v>53283</v>
      </c>
      <c r="AL115" s="17"/>
      <c r="AM115" s="15">
        <v>50757.45</v>
      </c>
      <c r="AN115" s="15"/>
      <c r="AO115" s="15">
        <v>173263.78999999998</v>
      </c>
      <c r="AP115" s="15"/>
      <c r="AQ115" s="15">
        <v>13372.34</v>
      </c>
      <c r="AR115" s="15"/>
      <c r="AS115" s="15">
        <v>-9100</v>
      </c>
      <c r="AT115" s="15"/>
      <c r="AU115" s="15">
        <v>0</v>
      </c>
      <c r="AV115" s="2"/>
      <c r="AW115" s="15">
        <v>0</v>
      </c>
      <c r="AX115" s="38"/>
      <c r="AZ115" s="38"/>
    </row>
    <row r="116" spans="1:52" s="26" customFormat="1" x14ac:dyDescent="0.35">
      <c r="A116" s="33" t="s">
        <v>234</v>
      </c>
      <c r="B116" s="33"/>
      <c r="C116" s="26" t="s">
        <v>235</v>
      </c>
      <c r="E116" s="15">
        <v>478165</v>
      </c>
      <c r="F116" s="17"/>
      <c r="G116" s="15">
        <v>48365.22</v>
      </c>
      <c r="H116" s="15"/>
      <c r="I116" s="15">
        <v>0</v>
      </c>
      <c r="J116" s="15"/>
      <c r="K116" s="15">
        <v>0</v>
      </c>
      <c r="L116" s="15"/>
      <c r="M116" s="15">
        <v>50731.25</v>
      </c>
      <c r="N116" s="15"/>
      <c r="O116" s="15">
        <v>99096.47</v>
      </c>
      <c r="P116" s="15"/>
      <c r="Q116" s="15">
        <v>0</v>
      </c>
      <c r="R116" s="15"/>
      <c r="S116" s="15">
        <v>36417.679999999993</v>
      </c>
      <c r="T116" s="15"/>
      <c r="U116" s="15">
        <v>0</v>
      </c>
      <c r="V116" s="15"/>
      <c r="W116" s="15">
        <v>153619.48000000001</v>
      </c>
      <c r="X116" s="15"/>
      <c r="Y116" s="15">
        <v>190037.16</v>
      </c>
      <c r="Z116" s="15"/>
      <c r="AA116" s="15">
        <v>40018</v>
      </c>
      <c r="AB116" s="15"/>
      <c r="AC116" s="15">
        <v>191726.03</v>
      </c>
      <c r="AD116" s="15"/>
      <c r="AE116" s="15">
        <v>-6501.1999999999953</v>
      </c>
      <c r="AF116" s="15"/>
      <c r="AG116" s="6">
        <v>225242.83000000002</v>
      </c>
      <c r="AH116" s="15"/>
      <c r="AI116" s="15">
        <v>1003320</v>
      </c>
      <c r="AJ116" s="15"/>
      <c r="AK116" s="15">
        <v>41063</v>
      </c>
      <c r="AL116" s="17"/>
      <c r="AM116" s="15">
        <v>-50480.54</v>
      </c>
      <c r="AN116" s="15"/>
      <c r="AO116" s="15">
        <v>11984.14</v>
      </c>
      <c r="AP116" s="15"/>
      <c r="AQ116" s="15">
        <v>-45431.83</v>
      </c>
      <c r="AR116" s="15"/>
      <c r="AS116" s="15">
        <v>-7013</v>
      </c>
      <c r="AT116" s="15"/>
      <c r="AU116" s="15">
        <v>0</v>
      </c>
      <c r="AV116" s="2"/>
      <c r="AW116" s="15">
        <v>0</v>
      </c>
      <c r="AX116" s="38"/>
      <c r="AZ116" s="38"/>
    </row>
    <row r="117" spans="1:52" s="26" customFormat="1" x14ac:dyDescent="0.35">
      <c r="A117" s="33" t="s">
        <v>567</v>
      </c>
      <c r="B117" s="33"/>
      <c r="C117" s="26" t="s">
        <v>237</v>
      </c>
      <c r="E117" s="15">
        <v>2187784</v>
      </c>
      <c r="F117" s="17"/>
      <c r="G117" s="15">
        <v>221291.39</v>
      </c>
      <c r="H117" s="15"/>
      <c r="I117" s="15">
        <v>0</v>
      </c>
      <c r="J117" s="15"/>
      <c r="K117" s="15">
        <v>0</v>
      </c>
      <c r="L117" s="15"/>
      <c r="M117" s="15">
        <v>825747.94</v>
      </c>
      <c r="N117" s="15"/>
      <c r="O117" s="15">
        <v>1047039.33</v>
      </c>
      <c r="P117" s="15"/>
      <c r="Q117" s="15">
        <v>0</v>
      </c>
      <c r="R117" s="15"/>
      <c r="S117" s="15">
        <v>166624.68000000005</v>
      </c>
      <c r="T117" s="15"/>
      <c r="U117" s="15">
        <v>0</v>
      </c>
      <c r="V117" s="15"/>
      <c r="W117" s="15">
        <v>68726.77</v>
      </c>
      <c r="X117" s="15"/>
      <c r="Y117" s="15">
        <v>235351.45000000007</v>
      </c>
      <c r="Z117" s="15"/>
      <c r="AA117" s="15">
        <v>183100</v>
      </c>
      <c r="AB117" s="15"/>
      <c r="AC117" s="15">
        <v>1040886.23</v>
      </c>
      <c r="AD117" s="15"/>
      <c r="AE117" s="15">
        <v>266819.01</v>
      </c>
      <c r="AF117" s="15"/>
      <c r="AG117" s="6">
        <v>1490805.24</v>
      </c>
      <c r="AH117" s="15"/>
      <c r="AI117" s="15">
        <v>4590563</v>
      </c>
      <c r="AJ117" s="15"/>
      <c r="AK117" s="15">
        <v>187877</v>
      </c>
      <c r="AL117" s="17"/>
      <c r="AM117" s="15">
        <v>65599.669999999984</v>
      </c>
      <c r="AN117" s="15"/>
      <c r="AO117" s="15">
        <v>591860.77</v>
      </c>
      <c r="AP117" s="15"/>
      <c r="AQ117" s="15">
        <v>186313.73</v>
      </c>
      <c r="AR117" s="15"/>
      <c r="AS117" s="15">
        <v>-32086</v>
      </c>
      <c r="AT117" s="15"/>
      <c r="AU117" s="15">
        <v>0</v>
      </c>
      <c r="AV117" s="2"/>
      <c r="AW117" s="15">
        <v>0</v>
      </c>
      <c r="AX117" s="38"/>
      <c r="AZ117" s="38"/>
    </row>
    <row r="118" spans="1:52" s="26" customFormat="1" x14ac:dyDescent="0.35">
      <c r="A118" s="33" t="s">
        <v>568</v>
      </c>
      <c r="B118" s="33"/>
      <c r="C118" s="26" t="s">
        <v>239</v>
      </c>
      <c r="E118" s="15">
        <v>1722078</v>
      </c>
      <c r="F118" s="17"/>
      <c r="G118" s="15">
        <v>174185.3</v>
      </c>
      <c r="H118" s="15"/>
      <c r="I118" s="15">
        <v>0</v>
      </c>
      <c r="J118" s="15"/>
      <c r="K118" s="15">
        <v>0</v>
      </c>
      <c r="L118" s="15"/>
      <c r="M118" s="15">
        <v>314952.02</v>
      </c>
      <c r="N118" s="15"/>
      <c r="O118" s="15">
        <v>489137.32</v>
      </c>
      <c r="P118" s="15"/>
      <c r="Q118" s="15">
        <v>0</v>
      </c>
      <c r="R118" s="15"/>
      <c r="S118" s="15">
        <v>131156.01</v>
      </c>
      <c r="T118" s="15"/>
      <c r="U118" s="15">
        <v>0</v>
      </c>
      <c r="V118" s="15"/>
      <c r="W118" s="15">
        <v>115216.26</v>
      </c>
      <c r="X118" s="15"/>
      <c r="Y118" s="15">
        <v>246372.27000000002</v>
      </c>
      <c r="Z118" s="15"/>
      <c r="AA118" s="15">
        <v>144124</v>
      </c>
      <c r="AB118" s="15"/>
      <c r="AC118" s="15">
        <v>681266.53</v>
      </c>
      <c r="AD118" s="15"/>
      <c r="AE118" s="15">
        <v>214124.01</v>
      </c>
      <c r="AF118" s="15"/>
      <c r="AG118" s="6">
        <v>1039514.54</v>
      </c>
      <c r="AH118" s="15"/>
      <c r="AI118" s="15">
        <v>3613386</v>
      </c>
      <c r="AJ118" s="15"/>
      <c r="AK118" s="15">
        <v>147884</v>
      </c>
      <c r="AL118" s="17"/>
      <c r="AM118" s="15">
        <v>55736.69</v>
      </c>
      <c r="AN118" s="15"/>
      <c r="AO118" s="15">
        <v>232956.16</v>
      </c>
      <c r="AP118" s="15"/>
      <c r="AQ118" s="15">
        <v>-20672.09</v>
      </c>
      <c r="AR118" s="15"/>
      <c r="AS118" s="15">
        <v>-25256</v>
      </c>
      <c r="AT118" s="15"/>
      <c r="AU118" s="15">
        <v>0</v>
      </c>
      <c r="AV118" s="2"/>
      <c r="AW118" s="15">
        <v>0</v>
      </c>
      <c r="AX118" s="38"/>
      <c r="AZ118" s="38"/>
    </row>
    <row r="119" spans="1:52" s="26" customFormat="1" x14ac:dyDescent="0.35">
      <c r="A119" s="33" t="s">
        <v>569</v>
      </c>
      <c r="B119" s="33"/>
      <c r="C119" s="26" t="s">
        <v>241</v>
      </c>
      <c r="E119" s="15">
        <v>447785</v>
      </c>
      <c r="F119" s="17"/>
      <c r="G119" s="15">
        <v>45293.1</v>
      </c>
      <c r="H119" s="15"/>
      <c r="I119" s="15">
        <v>0</v>
      </c>
      <c r="J119" s="15"/>
      <c r="K119" s="15">
        <v>0</v>
      </c>
      <c r="L119" s="15"/>
      <c r="M119" s="15">
        <v>34789.67</v>
      </c>
      <c r="N119" s="15"/>
      <c r="O119" s="15">
        <v>80082.76999999999</v>
      </c>
      <c r="P119" s="15"/>
      <c r="Q119" s="15">
        <v>0</v>
      </c>
      <c r="R119" s="15"/>
      <c r="S119" s="15">
        <v>34104.11</v>
      </c>
      <c r="T119" s="15"/>
      <c r="U119" s="15">
        <v>0</v>
      </c>
      <c r="V119" s="15"/>
      <c r="W119" s="15">
        <v>32397.18</v>
      </c>
      <c r="X119" s="15"/>
      <c r="Y119" s="15">
        <v>66501.290000000008</v>
      </c>
      <c r="Z119" s="15"/>
      <c r="AA119" s="15">
        <v>37476</v>
      </c>
      <c r="AB119" s="15"/>
      <c r="AC119" s="15">
        <v>237262.69</v>
      </c>
      <c r="AD119" s="15"/>
      <c r="AE119" s="15">
        <v>8128.880000000001</v>
      </c>
      <c r="AF119" s="15"/>
      <c r="AG119" s="6">
        <v>282867.57</v>
      </c>
      <c r="AH119" s="15"/>
      <c r="AI119" s="15">
        <v>939574</v>
      </c>
      <c r="AJ119" s="15"/>
      <c r="AK119" s="15">
        <v>38454</v>
      </c>
      <c r="AL119" s="17"/>
      <c r="AM119" s="15">
        <v>-33055.46</v>
      </c>
      <c r="AN119" s="15"/>
      <c r="AO119" s="15">
        <v>59372.56</v>
      </c>
      <c r="AP119" s="15"/>
      <c r="AQ119" s="15">
        <v>-6168.6200000000008</v>
      </c>
      <c r="AR119" s="15"/>
      <c r="AS119" s="15">
        <v>-6567</v>
      </c>
      <c r="AT119" s="15"/>
      <c r="AU119" s="15">
        <v>0</v>
      </c>
      <c r="AV119" s="2"/>
      <c r="AW119" s="15">
        <v>0</v>
      </c>
      <c r="AX119" s="38"/>
      <c r="AZ119" s="38"/>
    </row>
    <row r="120" spans="1:52" s="26" customFormat="1" x14ac:dyDescent="0.35">
      <c r="A120" s="33" t="s">
        <v>242</v>
      </c>
      <c r="B120" s="33"/>
      <c r="C120" s="26" t="s">
        <v>243</v>
      </c>
      <c r="E120" s="15">
        <v>0</v>
      </c>
      <c r="F120" s="17"/>
      <c r="G120" s="15">
        <v>0</v>
      </c>
      <c r="H120" s="15"/>
      <c r="I120" s="15">
        <v>0</v>
      </c>
      <c r="J120" s="15"/>
      <c r="K120" s="15">
        <v>0</v>
      </c>
      <c r="L120" s="15"/>
      <c r="M120" s="15">
        <v>0</v>
      </c>
      <c r="N120" s="15"/>
      <c r="O120" s="15">
        <v>0</v>
      </c>
      <c r="P120" s="15"/>
      <c r="Q120" s="15">
        <v>0</v>
      </c>
      <c r="R120" s="15"/>
      <c r="S120" s="15">
        <v>0</v>
      </c>
      <c r="T120" s="15"/>
      <c r="U120" s="15">
        <v>0</v>
      </c>
      <c r="V120" s="15"/>
      <c r="W120" s="15">
        <v>0</v>
      </c>
      <c r="X120" s="15"/>
      <c r="Y120" s="15">
        <v>0</v>
      </c>
      <c r="Z120" s="15"/>
      <c r="AA120" s="15">
        <v>0</v>
      </c>
      <c r="AB120" s="15"/>
      <c r="AC120" s="15">
        <v>1264.0999999999999</v>
      </c>
      <c r="AD120" s="15"/>
      <c r="AE120" s="15">
        <v>0</v>
      </c>
      <c r="AF120" s="15"/>
      <c r="AG120" s="6">
        <v>1264.0999999999999</v>
      </c>
      <c r="AH120" s="15"/>
      <c r="AI120" s="15">
        <v>0</v>
      </c>
      <c r="AJ120" s="15"/>
      <c r="AK120" s="15">
        <v>0</v>
      </c>
      <c r="AL120" s="17"/>
      <c r="AM120" s="15">
        <v>0</v>
      </c>
      <c r="AN120" s="15"/>
      <c r="AO120" s="15">
        <v>0</v>
      </c>
      <c r="AP120" s="15"/>
      <c r="AQ120" s="15">
        <v>0</v>
      </c>
      <c r="AR120" s="15"/>
      <c r="AS120" s="15">
        <v>0</v>
      </c>
      <c r="AT120" s="15"/>
      <c r="AU120" s="15">
        <v>0</v>
      </c>
      <c r="AV120" s="2"/>
      <c r="AW120" s="15">
        <v>0</v>
      </c>
      <c r="AX120" s="38"/>
      <c r="AZ120" s="38"/>
    </row>
    <row r="121" spans="1:52" s="26" customFormat="1" x14ac:dyDescent="0.35">
      <c r="A121" s="33" t="s">
        <v>570</v>
      </c>
      <c r="B121" s="33"/>
      <c r="C121" s="26" t="s">
        <v>245</v>
      </c>
      <c r="E121" s="15">
        <v>551385</v>
      </c>
      <c r="F121" s="17"/>
      <c r="G121" s="15">
        <v>55771.59</v>
      </c>
      <c r="H121" s="15"/>
      <c r="I121" s="15">
        <v>0</v>
      </c>
      <c r="J121" s="15"/>
      <c r="K121" s="15">
        <v>0</v>
      </c>
      <c r="L121" s="15"/>
      <c r="M121" s="15">
        <v>96623.27</v>
      </c>
      <c r="N121" s="15"/>
      <c r="O121" s="15">
        <v>152394.85999999999</v>
      </c>
      <c r="P121" s="15"/>
      <c r="Q121" s="15">
        <v>0</v>
      </c>
      <c r="R121" s="15"/>
      <c r="S121" s="15">
        <v>41993.84</v>
      </c>
      <c r="T121" s="15"/>
      <c r="U121" s="15">
        <v>0</v>
      </c>
      <c r="V121" s="15"/>
      <c r="W121" s="15">
        <v>34071.69</v>
      </c>
      <c r="X121" s="15"/>
      <c r="Y121" s="15">
        <v>76065.53</v>
      </c>
      <c r="Z121" s="15"/>
      <c r="AA121" s="15">
        <v>46147</v>
      </c>
      <c r="AB121" s="15"/>
      <c r="AC121" s="15">
        <v>263020.76</v>
      </c>
      <c r="AD121" s="15"/>
      <c r="AE121" s="15">
        <v>40598.33</v>
      </c>
      <c r="AF121" s="15"/>
      <c r="AG121" s="6">
        <v>349766.09</v>
      </c>
      <c r="AH121" s="15"/>
      <c r="AI121" s="15">
        <v>1156955</v>
      </c>
      <c r="AJ121" s="15"/>
      <c r="AK121" s="15">
        <v>47350</v>
      </c>
      <c r="AL121" s="17"/>
      <c r="AM121" s="15">
        <v>-10114.330000000002</v>
      </c>
      <c r="AN121" s="15"/>
      <c r="AO121" s="15">
        <v>100451.01000000001</v>
      </c>
      <c r="AP121" s="15"/>
      <c r="AQ121" s="15">
        <v>-5921.1100000000006</v>
      </c>
      <c r="AR121" s="15"/>
      <c r="AS121" s="15">
        <v>-8087</v>
      </c>
      <c r="AT121" s="15"/>
      <c r="AU121" s="15">
        <v>0</v>
      </c>
      <c r="AV121" s="2"/>
      <c r="AW121" s="15">
        <v>0</v>
      </c>
      <c r="AX121" s="38"/>
      <c r="AZ121" s="38"/>
    </row>
    <row r="122" spans="1:52" s="26" customFormat="1" x14ac:dyDescent="0.35">
      <c r="A122" s="33" t="s">
        <v>246</v>
      </c>
      <c r="B122" s="33"/>
      <c r="C122" s="26" t="s">
        <v>247</v>
      </c>
      <c r="E122" s="15">
        <v>513966</v>
      </c>
      <c r="F122" s="17"/>
      <c r="G122" s="15">
        <v>51986.95</v>
      </c>
      <c r="H122" s="15"/>
      <c r="I122" s="15">
        <v>0</v>
      </c>
      <c r="J122" s="15"/>
      <c r="K122" s="15">
        <v>0</v>
      </c>
      <c r="L122" s="15"/>
      <c r="M122" s="15">
        <v>113959.39</v>
      </c>
      <c r="N122" s="15"/>
      <c r="O122" s="15">
        <v>165946.34</v>
      </c>
      <c r="P122" s="15"/>
      <c r="Q122" s="15">
        <v>0</v>
      </c>
      <c r="R122" s="15"/>
      <c r="S122" s="15">
        <v>39144.099999999991</v>
      </c>
      <c r="T122" s="15"/>
      <c r="U122" s="15">
        <v>0</v>
      </c>
      <c r="V122" s="15"/>
      <c r="W122" s="15">
        <v>26270.05</v>
      </c>
      <c r="X122" s="15"/>
      <c r="Y122" s="15">
        <v>65414.149999999994</v>
      </c>
      <c r="Z122" s="15"/>
      <c r="AA122" s="15">
        <v>43014</v>
      </c>
      <c r="AB122" s="15"/>
      <c r="AC122" s="15">
        <v>171807.78</v>
      </c>
      <c r="AD122" s="15"/>
      <c r="AE122" s="15">
        <v>31716.540000000005</v>
      </c>
      <c r="AF122" s="15"/>
      <c r="AG122" s="6">
        <v>246538.32</v>
      </c>
      <c r="AH122" s="15"/>
      <c r="AI122" s="15">
        <v>1078439</v>
      </c>
      <c r="AJ122" s="15"/>
      <c r="AK122" s="15">
        <v>44137</v>
      </c>
      <c r="AL122" s="17"/>
      <c r="AM122" s="15">
        <v>-15555.46</v>
      </c>
      <c r="AN122" s="15"/>
      <c r="AO122" s="15">
        <v>88285.72</v>
      </c>
      <c r="AP122" s="15"/>
      <c r="AQ122" s="15">
        <v>35339.08</v>
      </c>
      <c r="AR122" s="15"/>
      <c r="AS122" s="15">
        <v>-7538</v>
      </c>
      <c r="AT122" s="15"/>
      <c r="AU122" s="15">
        <v>0</v>
      </c>
      <c r="AV122" s="2"/>
      <c r="AW122" s="15">
        <v>0</v>
      </c>
      <c r="AX122" s="38"/>
      <c r="AZ122" s="38"/>
    </row>
    <row r="123" spans="1:52" s="26" customFormat="1" x14ac:dyDescent="0.35">
      <c r="A123" s="33" t="s">
        <v>571</v>
      </c>
      <c r="B123" s="33"/>
      <c r="C123" s="26" t="s">
        <v>249</v>
      </c>
      <c r="E123" s="15">
        <v>467984</v>
      </c>
      <c r="F123" s="17"/>
      <c r="G123" s="15">
        <v>47336.160000000003</v>
      </c>
      <c r="H123" s="15"/>
      <c r="I123" s="15">
        <v>0</v>
      </c>
      <c r="J123" s="15"/>
      <c r="K123" s="15">
        <v>0</v>
      </c>
      <c r="L123" s="15"/>
      <c r="M123" s="15">
        <v>170175.92</v>
      </c>
      <c r="N123" s="15"/>
      <c r="O123" s="15">
        <v>217512.08000000002</v>
      </c>
      <c r="P123" s="15"/>
      <c r="Q123" s="15">
        <v>0</v>
      </c>
      <c r="R123" s="15"/>
      <c r="S123" s="15">
        <v>35642.53</v>
      </c>
      <c r="T123" s="15"/>
      <c r="U123" s="15">
        <v>0</v>
      </c>
      <c r="V123" s="15"/>
      <c r="W123" s="15">
        <v>135547.28</v>
      </c>
      <c r="X123" s="15"/>
      <c r="Y123" s="15">
        <v>171189.81</v>
      </c>
      <c r="Z123" s="15"/>
      <c r="AA123" s="15">
        <v>39167</v>
      </c>
      <c r="AB123" s="15"/>
      <c r="AC123" s="15">
        <v>277312.08</v>
      </c>
      <c r="AD123" s="15"/>
      <c r="AE123" s="15">
        <v>68816.459999999992</v>
      </c>
      <c r="AF123" s="15"/>
      <c r="AG123" s="6">
        <v>385295.54000000004</v>
      </c>
      <c r="AH123" s="15"/>
      <c r="AI123" s="15">
        <v>981956</v>
      </c>
      <c r="AJ123" s="15"/>
      <c r="AK123" s="15">
        <v>40188</v>
      </c>
      <c r="AL123" s="17"/>
      <c r="AM123" s="15">
        <v>25773.22</v>
      </c>
      <c r="AN123" s="15"/>
      <c r="AO123" s="15">
        <v>67737.95</v>
      </c>
      <c r="AP123" s="15"/>
      <c r="AQ123" s="15">
        <v>-40325.519999999997</v>
      </c>
      <c r="AR123" s="15"/>
      <c r="AS123" s="15">
        <v>-6863</v>
      </c>
      <c r="AT123" s="15"/>
      <c r="AU123" s="15">
        <v>0</v>
      </c>
      <c r="AV123" s="2"/>
      <c r="AW123" s="15">
        <v>0</v>
      </c>
      <c r="AX123" s="38"/>
      <c r="AZ123" s="38"/>
    </row>
    <row r="124" spans="1:52" s="26" customFormat="1" x14ac:dyDescent="0.35">
      <c r="A124" s="33" t="s">
        <v>250</v>
      </c>
      <c r="B124" s="33"/>
      <c r="C124" s="26" t="s">
        <v>251</v>
      </c>
      <c r="E124" s="15">
        <v>712658</v>
      </c>
      <c r="F124" s="17"/>
      <c r="G124" s="15">
        <v>72084.800000000003</v>
      </c>
      <c r="H124" s="15"/>
      <c r="I124" s="15">
        <v>0</v>
      </c>
      <c r="J124" s="15"/>
      <c r="K124" s="15">
        <v>0</v>
      </c>
      <c r="L124" s="15"/>
      <c r="M124" s="15">
        <v>128265</v>
      </c>
      <c r="N124" s="15"/>
      <c r="O124" s="15">
        <v>200349.8</v>
      </c>
      <c r="P124" s="15"/>
      <c r="Q124" s="15">
        <v>0</v>
      </c>
      <c r="R124" s="15"/>
      <c r="S124" s="15">
        <v>54276.709999999992</v>
      </c>
      <c r="T124" s="15"/>
      <c r="U124" s="15">
        <v>0</v>
      </c>
      <c r="V124" s="15"/>
      <c r="W124" s="15">
        <v>12985</v>
      </c>
      <c r="X124" s="15"/>
      <c r="Y124" s="15">
        <v>67261.709999999992</v>
      </c>
      <c r="Z124" s="15"/>
      <c r="AA124" s="15">
        <v>59644</v>
      </c>
      <c r="AB124" s="15"/>
      <c r="AC124" s="15">
        <v>190085.17</v>
      </c>
      <c r="AD124" s="15"/>
      <c r="AE124" s="15">
        <v>58740.2</v>
      </c>
      <c r="AF124" s="15"/>
      <c r="AG124" s="6">
        <v>308469.37</v>
      </c>
      <c r="AH124" s="15"/>
      <c r="AI124" s="15">
        <v>1495349</v>
      </c>
      <c r="AJ124" s="15"/>
      <c r="AK124" s="15">
        <v>61200</v>
      </c>
      <c r="AL124" s="17"/>
      <c r="AM124" s="15">
        <v>-6805.8099999999977</v>
      </c>
      <c r="AN124" s="15"/>
      <c r="AO124" s="15">
        <v>131227.71</v>
      </c>
      <c r="AP124" s="15"/>
      <c r="AQ124" s="15">
        <v>19117.099999999999</v>
      </c>
      <c r="AR124" s="15"/>
      <c r="AS124" s="15">
        <v>-10452</v>
      </c>
      <c r="AT124" s="15"/>
      <c r="AU124" s="15">
        <v>0</v>
      </c>
      <c r="AV124" s="2"/>
      <c r="AW124" s="15">
        <v>0</v>
      </c>
      <c r="AX124" s="38"/>
      <c r="AZ124" s="38"/>
    </row>
    <row r="125" spans="1:52" s="26" customFormat="1" x14ac:dyDescent="0.35">
      <c r="A125" s="33" t="s">
        <v>572</v>
      </c>
      <c r="B125" s="33"/>
      <c r="C125" s="26" t="s">
        <v>253</v>
      </c>
      <c r="E125" s="15">
        <v>1004686</v>
      </c>
      <c r="F125" s="17"/>
      <c r="G125" s="15">
        <v>101622.57</v>
      </c>
      <c r="H125" s="15"/>
      <c r="I125" s="15">
        <v>0</v>
      </c>
      <c r="J125" s="15"/>
      <c r="K125" s="15">
        <v>0</v>
      </c>
      <c r="L125" s="15"/>
      <c r="M125" s="15">
        <v>284839.89</v>
      </c>
      <c r="N125" s="15"/>
      <c r="O125" s="15">
        <v>386462.46</v>
      </c>
      <c r="P125" s="15"/>
      <c r="Q125" s="15">
        <v>0</v>
      </c>
      <c r="R125" s="15"/>
      <c r="S125" s="15">
        <v>76518.460000000021</v>
      </c>
      <c r="T125" s="15"/>
      <c r="U125" s="15">
        <v>0</v>
      </c>
      <c r="V125" s="15"/>
      <c r="W125" s="15">
        <v>565816.28</v>
      </c>
      <c r="X125" s="15"/>
      <c r="Y125" s="15">
        <v>642334.74</v>
      </c>
      <c r="Z125" s="15"/>
      <c r="AA125" s="15">
        <v>84084</v>
      </c>
      <c r="AB125" s="15"/>
      <c r="AC125" s="15">
        <v>1033691.38</v>
      </c>
      <c r="AD125" s="15"/>
      <c r="AE125" s="15">
        <v>16473.420000000006</v>
      </c>
      <c r="AF125" s="15"/>
      <c r="AG125" s="6">
        <v>1134248.7999999998</v>
      </c>
      <c r="AH125" s="15"/>
      <c r="AI125" s="15">
        <v>2108103</v>
      </c>
      <c r="AJ125" s="15"/>
      <c r="AK125" s="15">
        <v>86278</v>
      </c>
      <c r="AL125" s="17"/>
      <c r="AM125" s="15">
        <v>-75931.569999999978</v>
      </c>
      <c r="AN125" s="15"/>
      <c r="AO125" s="15">
        <v>10657.959999999992</v>
      </c>
      <c r="AP125" s="15"/>
      <c r="AQ125" s="15">
        <v>-175863.78</v>
      </c>
      <c r="AR125" s="15"/>
      <c r="AS125" s="15">
        <v>-14735</v>
      </c>
      <c r="AT125" s="15"/>
      <c r="AU125" s="15">
        <v>0</v>
      </c>
      <c r="AV125" s="2"/>
      <c r="AW125" s="15">
        <v>0</v>
      </c>
      <c r="AX125" s="38"/>
      <c r="AZ125" s="38"/>
    </row>
    <row r="126" spans="1:52" s="26" customFormat="1" x14ac:dyDescent="0.35">
      <c r="A126" s="33" t="s">
        <v>254</v>
      </c>
      <c r="B126" s="33"/>
      <c r="C126" s="26" t="s">
        <v>255</v>
      </c>
      <c r="E126" s="15">
        <v>435957</v>
      </c>
      <c r="F126" s="17"/>
      <c r="G126" s="15">
        <v>44096.63</v>
      </c>
      <c r="H126" s="15"/>
      <c r="I126" s="15">
        <v>0</v>
      </c>
      <c r="J126" s="15"/>
      <c r="K126" s="15">
        <v>0</v>
      </c>
      <c r="L126" s="15"/>
      <c r="M126" s="15">
        <v>59841.06</v>
      </c>
      <c r="N126" s="15"/>
      <c r="O126" s="15">
        <v>103937.69</v>
      </c>
      <c r="P126" s="15"/>
      <c r="Q126" s="15">
        <v>0</v>
      </c>
      <c r="R126" s="15"/>
      <c r="S126" s="15">
        <v>33203.150000000009</v>
      </c>
      <c r="T126" s="15"/>
      <c r="U126" s="15">
        <v>0</v>
      </c>
      <c r="V126" s="15"/>
      <c r="W126" s="15">
        <v>8333.67</v>
      </c>
      <c r="X126" s="15"/>
      <c r="Y126" s="15">
        <v>41536.820000000007</v>
      </c>
      <c r="Z126" s="15"/>
      <c r="AA126" s="15">
        <v>36486</v>
      </c>
      <c r="AB126" s="15"/>
      <c r="AC126" s="15">
        <v>79780.240000000005</v>
      </c>
      <c r="AD126" s="15"/>
      <c r="AE126" s="15">
        <v>34670.719999999994</v>
      </c>
      <c r="AF126" s="15"/>
      <c r="AG126" s="6">
        <v>150936.95999999999</v>
      </c>
      <c r="AH126" s="15"/>
      <c r="AI126" s="15">
        <v>914755</v>
      </c>
      <c r="AJ126" s="15"/>
      <c r="AK126" s="15">
        <v>37438</v>
      </c>
      <c r="AL126" s="17"/>
      <c r="AM126" s="15">
        <v>-5425.9499999999971</v>
      </c>
      <c r="AN126" s="15"/>
      <c r="AO126" s="15">
        <v>72312.78</v>
      </c>
      <c r="AP126" s="15"/>
      <c r="AQ126" s="15">
        <v>1907.56</v>
      </c>
      <c r="AR126" s="15"/>
      <c r="AS126" s="15">
        <v>-6394</v>
      </c>
      <c r="AT126" s="15"/>
      <c r="AU126" s="15">
        <v>0</v>
      </c>
      <c r="AV126" s="2"/>
      <c r="AW126" s="15">
        <v>0</v>
      </c>
      <c r="AX126" s="38"/>
      <c r="AZ126" s="38"/>
    </row>
    <row r="127" spans="1:52" s="26" customFormat="1" x14ac:dyDescent="0.35">
      <c r="A127" s="33" t="s">
        <v>256</v>
      </c>
      <c r="B127" s="33"/>
      <c r="C127" s="26" t="s">
        <v>257</v>
      </c>
      <c r="E127" s="15">
        <v>157993</v>
      </c>
      <c r="F127" s="17"/>
      <c r="G127" s="15">
        <v>15981.14</v>
      </c>
      <c r="H127" s="15"/>
      <c r="I127" s="15">
        <v>0</v>
      </c>
      <c r="J127" s="15"/>
      <c r="K127" s="15">
        <v>0</v>
      </c>
      <c r="L127" s="15"/>
      <c r="M127" s="15">
        <v>53676.09</v>
      </c>
      <c r="N127" s="15"/>
      <c r="O127" s="15">
        <v>69657.23</v>
      </c>
      <c r="P127" s="15"/>
      <c r="Q127" s="15">
        <v>0</v>
      </c>
      <c r="R127" s="15"/>
      <c r="S127" s="15">
        <v>12033.479999999996</v>
      </c>
      <c r="T127" s="15"/>
      <c r="U127" s="15">
        <v>0</v>
      </c>
      <c r="V127" s="15"/>
      <c r="W127" s="15">
        <v>237808.77</v>
      </c>
      <c r="X127" s="15"/>
      <c r="Y127" s="15">
        <v>249842.25</v>
      </c>
      <c r="Z127" s="15"/>
      <c r="AA127" s="15">
        <v>13223</v>
      </c>
      <c r="AB127" s="15"/>
      <c r="AC127" s="15">
        <v>85024.28</v>
      </c>
      <c r="AD127" s="15"/>
      <c r="AE127" s="15">
        <v>-51635.750000000007</v>
      </c>
      <c r="AF127" s="15"/>
      <c r="AG127" s="6">
        <v>46611.529999999992</v>
      </c>
      <c r="AH127" s="15"/>
      <c r="AI127" s="15">
        <v>331513</v>
      </c>
      <c r="AJ127" s="15"/>
      <c r="AK127" s="15">
        <v>13568</v>
      </c>
      <c r="AL127" s="17"/>
      <c r="AM127" s="15">
        <v>-66167.010000000009</v>
      </c>
      <c r="AN127" s="15"/>
      <c r="AO127" s="15">
        <v>-78987.73</v>
      </c>
      <c r="AP127" s="15"/>
      <c r="AQ127" s="15">
        <v>-32712.940000000002</v>
      </c>
      <c r="AR127" s="15"/>
      <c r="AS127" s="15">
        <v>-2317</v>
      </c>
      <c r="AT127" s="15"/>
      <c r="AU127" s="15">
        <v>0</v>
      </c>
      <c r="AV127" s="2"/>
      <c r="AW127" s="15">
        <v>0</v>
      </c>
      <c r="AX127" s="38"/>
      <c r="AZ127" s="38"/>
    </row>
    <row r="128" spans="1:52" s="26" customFormat="1" x14ac:dyDescent="0.35">
      <c r="A128" s="33" t="s">
        <v>258</v>
      </c>
      <c r="B128" s="33"/>
      <c r="C128" s="26" t="s">
        <v>259</v>
      </c>
      <c r="E128" s="15">
        <v>312954</v>
      </c>
      <c r="F128" s="17"/>
      <c r="G128" s="15">
        <v>31654.77</v>
      </c>
      <c r="H128" s="15"/>
      <c r="I128" s="15">
        <v>0</v>
      </c>
      <c r="J128" s="15"/>
      <c r="K128" s="15">
        <v>0</v>
      </c>
      <c r="L128" s="15"/>
      <c r="M128" s="15">
        <v>159004.91</v>
      </c>
      <c r="N128" s="15"/>
      <c r="O128" s="15">
        <v>190659.68</v>
      </c>
      <c r="P128" s="15"/>
      <c r="Q128" s="15">
        <v>0</v>
      </c>
      <c r="R128" s="15"/>
      <c r="S128" s="15">
        <v>23834.909999999989</v>
      </c>
      <c r="T128" s="15"/>
      <c r="U128" s="15">
        <v>0</v>
      </c>
      <c r="V128" s="15"/>
      <c r="W128" s="15">
        <v>111208.19</v>
      </c>
      <c r="X128" s="15"/>
      <c r="Y128" s="15">
        <v>135043.09999999998</v>
      </c>
      <c r="Z128" s="15"/>
      <c r="AA128" s="15">
        <v>26191</v>
      </c>
      <c r="AB128" s="15"/>
      <c r="AC128" s="15">
        <v>55483.54</v>
      </c>
      <c r="AD128" s="15"/>
      <c r="AE128" s="15">
        <v>11229.650000000009</v>
      </c>
      <c r="AF128" s="15"/>
      <c r="AG128" s="6">
        <v>92904.190000000017</v>
      </c>
      <c r="AH128" s="15"/>
      <c r="AI128" s="15">
        <v>656663</v>
      </c>
      <c r="AJ128" s="15"/>
      <c r="AK128" s="15">
        <v>26875</v>
      </c>
      <c r="AL128" s="17"/>
      <c r="AM128" s="15">
        <v>-17554.270000000004</v>
      </c>
      <c r="AN128" s="15"/>
      <c r="AO128" s="15">
        <v>31631.72</v>
      </c>
      <c r="AP128" s="15"/>
      <c r="AQ128" s="15">
        <v>46129.270000000004</v>
      </c>
      <c r="AR128" s="15"/>
      <c r="AS128" s="15">
        <v>-4590</v>
      </c>
      <c r="AT128" s="15"/>
      <c r="AU128" s="15">
        <v>0</v>
      </c>
      <c r="AV128" s="2"/>
      <c r="AW128" s="15">
        <v>0</v>
      </c>
      <c r="AX128" s="38"/>
      <c r="AZ128" s="38"/>
    </row>
    <row r="129" spans="1:52" s="26" customFormat="1" x14ac:dyDescent="0.35">
      <c r="A129" s="33" t="s">
        <v>260</v>
      </c>
      <c r="B129" s="33"/>
      <c r="C129" s="26" t="s">
        <v>261</v>
      </c>
      <c r="E129" s="15">
        <v>0</v>
      </c>
      <c r="F129" s="17"/>
      <c r="G129" s="15">
        <v>0</v>
      </c>
      <c r="H129" s="15"/>
      <c r="I129" s="15">
        <v>0</v>
      </c>
      <c r="J129" s="15"/>
      <c r="K129" s="15">
        <v>0</v>
      </c>
      <c r="L129" s="15"/>
      <c r="M129" s="15">
        <v>0</v>
      </c>
      <c r="N129" s="15"/>
      <c r="O129" s="15">
        <v>0</v>
      </c>
      <c r="P129" s="15"/>
      <c r="Q129" s="15">
        <v>0</v>
      </c>
      <c r="R129" s="15"/>
      <c r="S129" s="15">
        <v>0</v>
      </c>
      <c r="T129" s="15"/>
      <c r="U129" s="15">
        <v>0</v>
      </c>
      <c r="V129" s="15"/>
      <c r="W129" s="15">
        <v>55165.85</v>
      </c>
      <c r="X129" s="15"/>
      <c r="Y129" s="15">
        <v>55165.85</v>
      </c>
      <c r="Z129" s="15"/>
      <c r="AA129" s="15">
        <v>0</v>
      </c>
      <c r="AB129" s="15"/>
      <c r="AC129" s="15">
        <v>21015.919999999998</v>
      </c>
      <c r="AD129" s="15"/>
      <c r="AE129" s="15">
        <v>-26657.82</v>
      </c>
      <c r="AF129" s="15"/>
      <c r="AG129" s="6">
        <v>-5641.9000000000015</v>
      </c>
      <c r="AH129" s="15"/>
      <c r="AI129" s="15">
        <v>0</v>
      </c>
      <c r="AJ129" s="15"/>
      <c r="AK129" s="15">
        <v>0</v>
      </c>
      <c r="AL129" s="17"/>
      <c r="AM129" s="15">
        <v>-26657.26</v>
      </c>
      <c r="AN129" s="15"/>
      <c r="AO129" s="15">
        <v>-22842.04</v>
      </c>
      <c r="AP129" s="15"/>
      <c r="AQ129" s="15">
        <v>-5666.55</v>
      </c>
      <c r="AR129" s="15"/>
      <c r="AS129" s="15">
        <v>0</v>
      </c>
      <c r="AT129" s="15"/>
      <c r="AU129" s="15">
        <v>0</v>
      </c>
      <c r="AV129" s="2"/>
      <c r="AW129" s="15">
        <v>0</v>
      </c>
      <c r="AX129" s="38"/>
      <c r="AZ129" s="38"/>
    </row>
    <row r="130" spans="1:52" s="26" customFormat="1" x14ac:dyDescent="0.35">
      <c r="A130" s="33" t="s">
        <v>262</v>
      </c>
      <c r="B130" s="33"/>
      <c r="C130" s="26" t="s">
        <v>263</v>
      </c>
      <c r="E130" s="15">
        <v>0</v>
      </c>
      <c r="F130" s="17"/>
      <c r="G130" s="15">
        <v>0</v>
      </c>
      <c r="H130" s="15"/>
      <c r="I130" s="15">
        <v>0</v>
      </c>
      <c r="J130" s="15"/>
      <c r="K130" s="15">
        <v>0</v>
      </c>
      <c r="L130" s="15"/>
      <c r="M130" s="15">
        <v>0</v>
      </c>
      <c r="N130" s="15"/>
      <c r="O130" s="15">
        <v>0</v>
      </c>
      <c r="P130" s="15"/>
      <c r="Q130" s="15">
        <v>0</v>
      </c>
      <c r="R130" s="15"/>
      <c r="S130" s="15">
        <v>0</v>
      </c>
      <c r="T130" s="15"/>
      <c r="U130" s="15">
        <v>0</v>
      </c>
      <c r="V130" s="15"/>
      <c r="W130" s="15">
        <v>0</v>
      </c>
      <c r="X130" s="15"/>
      <c r="Y130" s="15">
        <v>0</v>
      </c>
      <c r="Z130" s="15"/>
      <c r="AA130" s="15">
        <v>0</v>
      </c>
      <c r="AB130" s="15"/>
      <c r="AC130" s="15">
        <v>0</v>
      </c>
      <c r="AD130" s="15"/>
      <c r="AE130" s="15">
        <v>0</v>
      </c>
      <c r="AF130" s="15"/>
      <c r="AG130" s="6">
        <v>0</v>
      </c>
      <c r="AH130" s="15"/>
      <c r="AI130" s="15">
        <v>0</v>
      </c>
      <c r="AJ130" s="15"/>
      <c r="AK130" s="15">
        <v>0</v>
      </c>
      <c r="AL130" s="17"/>
      <c r="AM130" s="15">
        <v>0</v>
      </c>
      <c r="AN130" s="15"/>
      <c r="AO130" s="15">
        <v>0</v>
      </c>
      <c r="AP130" s="15"/>
      <c r="AQ130" s="15">
        <v>0</v>
      </c>
      <c r="AR130" s="15"/>
      <c r="AS130" s="15">
        <v>0</v>
      </c>
      <c r="AT130" s="15"/>
      <c r="AU130" s="15">
        <v>0</v>
      </c>
      <c r="AV130" s="2"/>
      <c r="AW130" s="15">
        <v>0</v>
      </c>
      <c r="AX130" s="38"/>
      <c r="AZ130" s="38"/>
    </row>
    <row r="131" spans="1:52" s="26" customFormat="1" x14ac:dyDescent="0.35">
      <c r="A131" s="33" t="s">
        <v>264</v>
      </c>
      <c r="B131" s="33"/>
      <c r="C131" s="26" t="s">
        <v>265</v>
      </c>
      <c r="E131" s="15">
        <v>0</v>
      </c>
      <c r="F131" s="17"/>
      <c r="G131" s="15">
        <v>0</v>
      </c>
      <c r="H131" s="15"/>
      <c r="I131" s="15">
        <v>0</v>
      </c>
      <c r="J131" s="15"/>
      <c r="K131" s="15">
        <v>0</v>
      </c>
      <c r="L131" s="15"/>
      <c r="M131" s="15">
        <v>0</v>
      </c>
      <c r="N131" s="15"/>
      <c r="O131" s="15">
        <v>0</v>
      </c>
      <c r="P131" s="15"/>
      <c r="Q131" s="15">
        <v>0</v>
      </c>
      <c r="R131" s="15"/>
      <c r="S131" s="15">
        <v>0</v>
      </c>
      <c r="T131" s="15"/>
      <c r="U131" s="15">
        <v>0</v>
      </c>
      <c r="V131" s="15"/>
      <c r="W131" s="15">
        <v>0</v>
      </c>
      <c r="X131" s="15"/>
      <c r="Y131" s="15">
        <v>0</v>
      </c>
      <c r="Z131" s="15"/>
      <c r="AA131" s="15">
        <v>0</v>
      </c>
      <c r="AB131" s="15"/>
      <c r="AC131" s="15">
        <v>0</v>
      </c>
      <c r="AD131" s="15"/>
      <c r="AE131" s="15">
        <v>0</v>
      </c>
      <c r="AF131" s="15"/>
      <c r="AG131" s="6">
        <v>0</v>
      </c>
      <c r="AH131" s="15"/>
      <c r="AI131" s="15">
        <v>0</v>
      </c>
      <c r="AJ131" s="15"/>
      <c r="AK131" s="15">
        <v>0</v>
      </c>
      <c r="AL131" s="17"/>
      <c r="AM131" s="15">
        <v>0</v>
      </c>
      <c r="AN131" s="15"/>
      <c r="AO131" s="15">
        <v>0</v>
      </c>
      <c r="AP131" s="15"/>
      <c r="AQ131" s="15">
        <v>0</v>
      </c>
      <c r="AR131" s="15"/>
      <c r="AS131" s="15">
        <v>0</v>
      </c>
      <c r="AT131" s="15"/>
      <c r="AU131" s="15">
        <v>0</v>
      </c>
      <c r="AV131" s="2"/>
      <c r="AW131" s="15">
        <v>0</v>
      </c>
      <c r="AX131" s="38"/>
      <c r="AZ131" s="38"/>
    </row>
    <row r="132" spans="1:52" s="26" customFormat="1" x14ac:dyDescent="0.35">
      <c r="A132" s="33" t="s">
        <v>266</v>
      </c>
      <c r="B132" s="33"/>
      <c r="C132" s="26" t="s">
        <v>267</v>
      </c>
      <c r="E132" s="15">
        <v>3664</v>
      </c>
      <c r="F132" s="17"/>
      <c r="G132" s="15">
        <v>370.17</v>
      </c>
      <c r="H132" s="15"/>
      <c r="I132" s="15">
        <v>0</v>
      </c>
      <c r="J132" s="15"/>
      <c r="K132" s="15">
        <v>0</v>
      </c>
      <c r="L132" s="15"/>
      <c r="M132" s="15">
        <v>3071</v>
      </c>
      <c r="N132" s="15"/>
      <c r="O132" s="15">
        <v>3441.17</v>
      </c>
      <c r="P132" s="15"/>
      <c r="Q132" s="15">
        <v>0</v>
      </c>
      <c r="R132" s="15"/>
      <c r="S132" s="15">
        <v>279.10000000000002</v>
      </c>
      <c r="T132" s="15"/>
      <c r="U132" s="15">
        <v>0</v>
      </c>
      <c r="V132" s="15"/>
      <c r="W132" s="15">
        <v>18360.03</v>
      </c>
      <c r="X132" s="15"/>
      <c r="Y132" s="15">
        <v>18639.129999999997</v>
      </c>
      <c r="Z132" s="15"/>
      <c r="AA132" s="15">
        <v>307</v>
      </c>
      <c r="AB132" s="15"/>
      <c r="AC132" s="15">
        <v>19.579999999999998</v>
      </c>
      <c r="AD132" s="15"/>
      <c r="AE132" s="15">
        <v>-17318.370000000003</v>
      </c>
      <c r="AF132" s="15"/>
      <c r="AG132" s="6">
        <v>-16991.79</v>
      </c>
      <c r="AH132" s="15"/>
      <c r="AI132" s="15">
        <v>7688</v>
      </c>
      <c r="AJ132" s="15"/>
      <c r="AK132" s="15">
        <v>315</v>
      </c>
      <c r="AL132" s="17"/>
      <c r="AM132" s="15">
        <v>-17655.36</v>
      </c>
      <c r="AN132" s="15"/>
      <c r="AO132" s="15">
        <v>1474.67</v>
      </c>
      <c r="AP132" s="15"/>
      <c r="AQ132" s="15">
        <v>1036.67</v>
      </c>
      <c r="AR132" s="15"/>
      <c r="AS132" s="15">
        <v>-54</v>
      </c>
      <c r="AT132" s="15"/>
      <c r="AU132" s="15">
        <v>0</v>
      </c>
      <c r="AV132" s="2"/>
      <c r="AW132" s="15">
        <v>0</v>
      </c>
      <c r="AX132" s="38"/>
      <c r="AZ132" s="38"/>
    </row>
    <row r="133" spans="1:52" s="26" customFormat="1" x14ac:dyDescent="0.35">
      <c r="A133" s="33" t="s">
        <v>268</v>
      </c>
      <c r="B133" s="33"/>
      <c r="C133" s="26" t="s">
        <v>269</v>
      </c>
      <c r="E133" s="15">
        <v>53776</v>
      </c>
      <c r="F133" s="17"/>
      <c r="G133" s="15">
        <v>5439.74</v>
      </c>
      <c r="H133" s="15"/>
      <c r="I133" s="15">
        <v>0</v>
      </c>
      <c r="J133" s="15"/>
      <c r="K133" s="15">
        <v>0</v>
      </c>
      <c r="L133" s="15"/>
      <c r="M133" s="15">
        <v>29284.33</v>
      </c>
      <c r="N133" s="15"/>
      <c r="O133" s="15">
        <v>34724.07</v>
      </c>
      <c r="P133" s="15"/>
      <c r="Q133" s="15">
        <v>0</v>
      </c>
      <c r="R133" s="15"/>
      <c r="S133" s="15">
        <v>4095.9499999999989</v>
      </c>
      <c r="T133" s="15"/>
      <c r="U133" s="15">
        <v>0</v>
      </c>
      <c r="V133" s="15"/>
      <c r="W133" s="15">
        <v>1571.07</v>
      </c>
      <c r="X133" s="15"/>
      <c r="Y133" s="15">
        <v>5667.0199999999986</v>
      </c>
      <c r="Z133" s="15"/>
      <c r="AA133" s="15">
        <v>4500</v>
      </c>
      <c r="AB133" s="15"/>
      <c r="AC133" s="15">
        <v>410.01</v>
      </c>
      <c r="AD133" s="15"/>
      <c r="AE133" s="15">
        <v>12406</v>
      </c>
      <c r="AF133" s="15"/>
      <c r="AG133" s="6">
        <v>17316.010000000002</v>
      </c>
      <c r="AH133" s="15"/>
      <c r="AI133" s="15">
        <v>112836</v>
      </c>
      <c r="AJ133" s="15"/>
      <c r="AK133" s="15">
        <v>4618</v>
      </c>
      <c r="AL133" s="17"/>
      <c r="AM133" s="15">
        <v>7459.68</v>
      </c>
      <c r="AN133" s="15"/>
      <c r="AO133" s="15">
        <v>20264.760000000002</v>
      </c>
      <c r="AP133" s="15"/>
      <c r="AQ133" s="15">
        <v>2120.8200000000002</v>
      </c>
      <c r="AR133" s="15"/>
      <c r="AS133" s="15">
        <v>-789</v>
      </c>
      <c r="AT133" s="15"/>
      <c r="AU133" s="15">
        <v>0</v>
      </c>
      <c r="AV133" s="2"/>
      <c r="AW133" s="15">
        <v>0</v>
      </c>
      <c r="AX133" s="38"/>
      <c r="AZ133" s="38"/>
    </row>
    <row r="134" spans="1:52" s="26" customFormat="1" x14ac:dyDescent="0.35">
      <c r="A134" s="33" t="s">
        <v>573</v>
      </c>
      <c r="B134" s="33"/>
      <c r="C134" s="26" t="s">
        <v>271</v>
      </c>
      <c r="E134" s="15">
        <v>521</v>
      </c>
      <c r="F134" s="17"/>
      <c r="G134" s="15">
        <v>52.63</v>
      </c>
      <c r="H134" s="15"/>
      <c r="I134" s="15">
        <v>0</v>
      </c>
      <c r="J134" s="15"/>
      <c r="K134" s="15">
        <v>0</v>
      </c>
      <c r="L134" s="15"/>
      <c r="M134" s="15">
        <v>325.87</v>
      </c>
      <c r="N134" s="15"/>
      <c r="O134" s="15">
        <v>378.5</v>
      </c>
      <c r="P134" s="15"/>
      <c r="Q134" s="15">
        <v>0</v>
      </c>
      <c r="R134" s="15"/>
      <c r="S134" s="15">
        <v>40.13000000000001</v>
      </c>
      <c r="T134" s="15"/>
      <c r="U134" s="15">
        <v>0</v>
      </c>
      <c r="V134" s="15"/>
      <c r="W134" s="15">
        <v>153.16999999999999</v>
      </c>
      <c r="X134" s="15"/>
      <c r="Y134" s="15">
        <v>193.3</v>
      </c>
      <c r="Z134" s="15"/>
      <c r="AA134" s="15">
        <v>43</v>
      </c>
      <c r="AB134" s="15"/>
      <c r="AC134" s="15">
        <v>4.3600000000000003</v>
      </c>
      <c r="AD134" s="15"/>
      <c r="AE134" s="15">
        <v>131.76</v>
      </c>
      <c r="AF134" s="15"/>
      <c r="AG134" s="6">
        <v>179.12</v>
      </c>
      <c r="AH134" s="15"/>
      <c r="AI134" s="15">
        <v>1094</v>
      </c>
      <c r="AJ134" s="15"/>
      <c r="AK134" s="15">
        <v>45</v>
      </c>
      <c r="AL134" s="17"/>
      <c r="AM134" s="15">
        <v>83.43</v>
      </c>
      <c r="AN134" s="15"/>
      <c r="AO134" s="15">
        <v>51.089999999999996</v>
      </c>
      <c r="AP134" s="15"/>
      <c r="AQ134" s="15">
        <v>59.18</v>
      </c>
      <c r="AR134" s="15"/>
      <c r="AS134" s="15">
        <v>-8</v>
      </c>
      <c r="AT134" s="15"/>
      <c r="AU134" s="15">
        <v>0</v>
      </c>
      <c r="AV134" s="2"/>
      <c r="AW134" s="15">
        <v>0</v>
      </c>
      <c r="AX134" s="38"/>
      <c r="AZ134" s="38"/>
    </row>
    <row r="135" spans="1:52" s="26" customFormat="1" x14ac:dyDescent="0.35">
      <c r="A135" s="33" t="s">
        <v>272</v>
      </c>
      <c r="B135" s="33"/>
      <c r="C135" s="26" t="s">
        <v>273</v>
      </c>
      <c r="E135" s="15">
        <v>2511</v>
      </c>
      <c r="F135" s="17"/>
      <c r="G135" s="15">
        <v>253.88</v>
      </c>
      <c r="H135" s="15"/>
      <c r="I135" s="15">
        <v>0</v>
      </c>
      <c r="J135" s="15"/>
      <c r="K135" s="15">
        <v>0</v>
      </c>
      <c r="L135" s="15"/>
      <c r="M135" s="15">
        <v>770.63</v>
      </c>
      <c r="N135" s="15"/>
      <c r="O135" s="15">
        <v>1024.51</v>
      </c>
      <c r="P135" s="15"/>
      <c r="Q135" s="15">
        <v>0</v>
      </c>
      <c r="R135" s="15"/>
      <c r="S135" s="15">
        <v>190.93999999999994</v>
      </c>
      <c r="T135" s="15"/>
      <c r="U135" s="15">
        <v>0</v>
      </c>
      <c r="V135" s="15"/>
      <c r="W135" s="15">
        <v>4707.1400000000003</v>
      </c>
      <c r="X135" s="15"/>
      <c r="Y135" s="15">
        <v>4898.08</v>
      </c>
      <c r="Z135" s="15"/>
      <c r="AA135" s="15">
        <v>210</v>
      </c>
      <c r="AB135" s="15"/>
      <c r="AC135" s="15">
        <v>-109.07</v>
      </c>
      <c r="AD135" s="15"/>
      <c r="AE135" s="15">
        <v>-2224.89</v>
      </c>
      <c r="AF135" s="15"/>
      <c r="AG135" s="6">
        <v>-2123.96</v>
      </c>
      <c r="AH135" s="15"/>
      <c r="AI135" s="15">
        <v>5269</v>
      </c>
      <c r="AJ135" s="15"/>
      <c r="AK135" s="15">
        <v>216</v>
      </c>
      <c r="AL135" s="17"/>
      <c r="AM135" s="15">
        <v>-2456.23</v>
      </c>
      <c r="AN135" s="15"/>
      <c r="AO135" s="15">
        <v>-1645.8199999999997</v>
      </c>
      <c r="AP135" s="15"/>
      <c r="AQ135" s="15">
        <v>265.54999999999995</v>
      </c>
      <c r="AR135" s="15"/>
      <c r="AS135" s="15">
        <v>-37</v>
      </c>
      <c r="AT135" s="15"/>
      <c r="AU135" s="15">
        <v>0</v>
      </c>
      <c r="AV135" s="2"/>
      <c r="AW135" s="15">
        <v>0</v>
      </c>
      <c r="AX135" s="38"/>
      <c r="AZ135" s="38"/>
    </row>
    <row r="136" spans="1:52" s="26" customFormat="1" x14ac:dyDescent="0.35">
      <c r="A136" s="33" t="s">
        <v>274</v>
      </c>
      <c r="B136" s="33"/>
      <c r="C136" s="26" t="s">
        <v>275</v>
      </c>
      <c r="E136" s="15">
        <v>0</v>
      </c>
      <c r="F136" s="17"/>
      <c r="G136" s="15">
        <v>0</v>
      </c>
      <c r="H136" s="15"/>
      <c r="I136" s="15">
        <v>0</v>
      </c>
      <c r="J136" s="15"/>
      <c r="K136" s="15">
        <v>0</v>
      </c>
      <c r="L136" s="15"/>
      <c r="M136" s="15">
        <v>6113.07</v>
      </c>
      <c r="N136" s="15"/>
      <c r="O136" s="15">
        <v>6113.07</v>
      </c>
      <c r="P136" s="15"/>
      <c r="Q136" s="15">
        <v>0</v>
      </c>
      <c r="R136" s="15"/>
      <c r="S136" s="15">
        <v>0</v>
      </c>
      <c r="T136" s="15"/>
      <c r="U136" s="15">
        <v>0</v>
      </c>
      <c r="V136" s="15"/>
      <c r="W136" s="15">
        <v>9954.32</v>
      </c>
      <c r="X136" s="15"/>
      <c r="Y136" s="15">
        <v>9954.32</v>
      </c>
      <c r="Z136" s="15"/>
      <c r="AA136" s="15">
        <v>0</v>
      </c>
      <c r="AB136" s="15"/>
      <c r="AC136" s="15">
        <v>0</v>
      </c>
      <c r="AD136" s="15"/>
      <c r="AE136" s="15">
        <v>-264.34999999999997</v>
      </c>
      <c r="AF136" s="15"/>
      <c r="AG136" s="6">
        <v>-264.34999999999997</v>
      </c>
      <c r="AH136" s="15"/>
      <c r="AI136" s="15">
        <v>0</v>
      </c>
      <c r="AJ136" s="15"/>
      <c r="AK136" s="15">
        <v>0</v>
      </c>
      <c r="AL136" s="17"/>
      <c r="AM136" s="15">
        <v>-264.34999999999991</v>
      </c>
      <c r="AN136" s="15"/>
      <c r="AO136" s="15">
        <v>-264.34999999999991</v>
      </c>
      <c r="AP136" s="15"/>
      <c r="AQ136" s="15">
        <v>-3312.55</v>
      </c>
      <c r="AR136" s="15"/>
      <c r="AS136" s="15">
        <v>0</v>
      </c>
      <c r="AT136" s="15"/>
      <c r="AU136" s="15">
        <v>0</v>
      </c>
      <c r="AV136" s="2"/>
      <c r="AW136" s="15">
        <v>0</v>
      </c>
      <c r="AX136" s="38"/>
      <c r="AZ136" s="38"/>
    </row>
    <row r="137" spans="1:52" s="26" customFormat="1" x14ac:dyDescent="0.35">
      <c r="A137" s="33" t="s">
        <v>574</v>
      </c>
      <c r="B137" s="33"/>
      <c r="C137" s="26" t="s">
        <v>277</v>
      </c>
      <c r="E137" s="15">
        <v>3266</v>
      </c>
      <c r="F137" s="17"/>
      <c r="G137" s="15">
        <v>330.32</v>
      </c>
      <c r="H137" s="15"/>
      <c r="I137" s="15">
        <v>0</v>
      </c>
      <c r="J137" s="15"/>
      <c r="K137" s="15">
        <v>0</v>
      </c>
      <c r="L137" s="15"/>
      <c r="M137" s="15">
        <v>2162</v>
      </c>
      <c r="N137" s="15"/>
      <c r="O137" s="15">
        <v>2492.3200000000002</v>
      </c>
      <c r="P137" s="15"/>
      <c r="Q137" s="15">
        <v>0</v>
      </c>
      <c r="R137" s="15"/>
      <c r="S137" s="15">
        <v>249.14</v>
      </c>
      <c r="T137" s="15"/>
      <c r="U137" s="15">
        <v>0</v>
      </c>
      <c r="V137" s="15"/>
      <c r="W137" s="15">
        <v>1891.04</v>
      </c>
      <c r="X137" s="15"/>
      <c r="Y137" s="15">
        <v>2140.1799999999998</v>
      </c>
      <c r="Z137" s="15"/>
      <c r="AA137" s="15">
        <v>273</v>
      </c>
      <c r="AB137" s="15"/>
      <c r="AC137" s="15">
        <v>25.28</v>
      </c>
      <c r="AD137" s="15"/>
      <c r="AE137" s="15">
        <v>-1000.0799999999999</v>
      </c>
      <c r="AF137" s="15"/>
      <c r="AG137" s="6">
        <v>-701.8</v>
      </c>
      <c r="AH137" s="15"/>
      <c r="AI137" s="15">
        <v>6853</v>
      </c>
      <c r="AJ137" s="15"/>
      <c r="AK137" s="15">
        <v>280</v>
      </c>
      <c r="AL137" s="17"/>
      <c r="AM137" s="15">
        <v>-1300.07</v>
      </c>
      <c r="AN137" s="15"/>
      <c r="AO137" s="15">
        <v>1274.97</v>
      </c>
      <c r="AP137" s="15"/>
      <c r="AQ137" s="15">
        <v>425.07</v>
      </c>
      <c r="AR137" s="15"/>
      <c r="AS137" s="15">
        <v>-48</v>
      </c>
      <c r="AT137" s="15"/>
      <c r="AU137" s="15">
        <v>0</v>
      </c>
      <c r="AV137" s="2"/>
      <c r="AW137" s="15">
        <v>0</v>
      </c>
      <c r="AX137" s="38"/>
      <c r="AZ137" s="38"/>
    </row>
    <row r="138" spans="1:52" s="26" customFormat="1" x14ac:dyDescent="0.35">
      <c r="A138" s="33" t="s">
        <v>278</v>
      </c>
      <c r="B138" s="33"/>
      <c r="C138" s="26" t="s">
        <v>279</v>
      </c>
      <c r="E138" s="15">
        <v>1032720</v>
      </c>
      <c r="F138" s="17"/>
      <c r="G138" s="15">
        <v>104457.84</v>
      </c>
      <c r="H138" s="15"/>
      <c r="I138" s="15">
        <v>0</v>
      </c>
      <c r="J138" s="15"/>
      <c r="K138" s="15">
        <v>0</v>
      </c>
      <c r="L138" s="15"/>
      <c r="M138" s="15">
        <v>42029.39</v>
      </c>
      <c r="N138" s="15"/>
      <c r="O138" s="15">
        <v>146487.22999999998</v>
      </c>
      <c r="P138" s="15"/>
      <c r="Q138" s="15">
        <v>0</v>
      </c>
      <c r="R138" s="15"/>
      <c r="S138" s="15">
        <v>78652.99000000002</v>
      </c>
      <c r="T138" s="15"/>
      <c r="U138" s="15">
        <v>0</v>
      </c>
      <c r="V138" s="15"/>
      <c r="W138" s="15">
        <v>193987.71</v>
      </c>
      <c r="X138" s="15"/>
      <c r="Y138" s="15">
        <v>272640.7</v>
      </c>
      <c r="Z138" s="15"/>
      <c r="AA138" s="15">
        <v>86430</v>
      </c>
      <c r="AB138" s="15"/>
      <c r="AC138" s="15">
        <v>798367.15</v>
      </c>
      <c r="AD138" s="15"/>
      <c r="AE138" s="15">
        <v>-40864.92</v>
      </c>
      <c r="AF138" s="15"/>
      <c r="AG138" s="6">
        <v>843932.23</v>
      </c>
      <c r="AH138" s="15"/>
      <c r="AI138" s="15">
        <v>2166926</v>
      </c>
      <c r="AJ138" s="15"/>
      <c r="AK138" s="15">
        <v>88685</v>
      </c>
      <c r="AL138" s="17"/>
      <c r="AM138" s="15">
        <v>-135848.73000000001</v>
      </c>
      <c r="AN138" s="15"/>
      <c r="AO138" s="15">
        <v>62371.869999999995</v>
      </c>
      <c r="AP138" s="15"/>
      <c r="AQ138" s="15">
        <v>-37531.46</v>
      </c>
      <c r="AR138" s="15"/>
      <c r="AS138" s="15">
        <v>-15146</v>
      </c>
      <c r="AT138" s="15"/>
      <c r="AU138" s="15">
        <v>0</v>
      </c>
      <c r="AV138" s="2"/>
      <c r="AW138" s="15">
        <v>0</v>
      </c>
      <c r="AX138" s="38"/>
      <c r="AZ138" s="38"/>
    </row>
    <row r="139" spans="1:52" s="26" customFormat="1" x14ac:dyDescent="0.35">
      <c r="A139" s="33" t="s">
        <v>280</v>
      </c>
      <c r="B139" s="33"/>
      <c r="C139" s="26" t="s">
        <v>281</v>
      </c>
      <c r="E139" s="15">
        <v>47917</v>
      </c>
      <c r="F139" s="17"/>
      <c r="G139" s="15">
        <v>4847.0200000000004</v>
      </c>
      <c r="H139" s="15"/>
      <c r="I139" s="15">
        <v>0</v>
      </c>
      <c r="J139" s="15"/>
      <c r="K139" s="15">
        <v>0</v>
      </c>
      <c r="L139" s="15"/>
      <c r="M139" s="15">
        <v>153292.22</v>
      </c>
      <c r="N139" s="15"/>
      <c r="O139" s="15">
        <v>158139.24</v>
      </c>
      <c r="P139" s="15"/>
      <c r="Q139" s="15">
        <v>0</v>
      </c>
      <c r="R139" s="15"/>
      <c r="S139" s="15">
        <v>3649.4300000000003</v>
      </c>
      <c r="T139" s="15"/>
      <c r="U139" s="15">
        <v>0</v>
      </c>
      <c r="V139" s="15"/>
      <c r="W139" s="15">
        <v>685877.63</v>
      </c>
      <c r="X139" s="15"/>
      <c r="Y139" s="15">
        <v>689527.06</v>
      </c>
      <c r="Z139" s="15"/>
      <c r="AA139" s="15">
        <v>4010</v>
      </c>
      <c r="AB139" s="15"/>
      <c r="AC139" s="15">
        <v>497622.54</v>
      </c>
      <c r="AD139" s="15"/>
      <c r="AE139" s="15">
        <v>-147991.56999999998</v>
      </c>
      <c r="AF139" s="15"/>
      <c r="AG139" s="6">
        <v>353640.97</v>
      </c>
      <c r="AH139" s="15"/>
      <c r="AI139" s="15">
        <v>100542</v>
      </c>
      <c r="AJ139" s="15"/>
      <c r="AK139" s="15">
        <v>4115</v>
      </c>
      <c r="AL139" s="17"/>
      <c r="AM139" s="15">
        <v>-152398.34999999998</v>
      </c>
      <c r="AN139" s="15"/>
      <c r="AO139" s="15">
        <v>-152771.63</v>
      </c>
      <c r="AP139" s="15"/>
      <c r="AQ139" s="15">
        <v>-225515.43</v>
      </c>
      <c r="AR139" s="15"/>
      <c r="AS139" s="15">
        <v>-703</v>
      </c>
      <c r="AT139" s="15"/>
      <c r="AU139" s="15">
        <v>0</v>
      </c>
      <c r="AV139" s="2"/>
      <c r="AW139" s="15">
        <v>0</v>
      </c>
      <c r="AX139" s="38"/>
      <c r="AZ139" s="38"/>
    </row>
    <row r="140" spans="1:52" s="26" customFormat="1" x14ac:dyDescent="0.35">
      <c r="A140" s="33" t="s">
        <v>282</v>
      </c>
      <c r="B140" s="33"/>
      <c r="C140" s="26" t="s">
        <v>283</v>
      </c>
      <c r="E140" s="15">
        <v>669791</v>
      </c>
      <c r="F140" s="17"/>
      <c r="G140" s="15">
        <v>67748.039999999994</v>
      </c>
      <c r="H140" s="15"/>
      <c r="I140" s="15">
        <v>0</v>
      </c>
      <c r="J140" s="15"/>
      <c r="K140" s="15">
        <v>0</v>
      </c>
      <c r="L140" s="15"/>
      <c r="M140" s="15">
        <v>67751.13</v>
      </c>
      <c r="N140" s="15"/>
      <c r="O140" s="15">
        <v>135499.16999999998</v>
      </c>
      <c r="P140" s="15"/>
      <c r="Q140" s="15">
        <v>0</v>
      </c>
      <c r="R140" s="15"/>
      <c r="S140" s="15">
        <v>51012.649999999994</v>
      </c>
      <c r="T140" s="15"/>
      <c r="U140" s="15">
        <v>0</v>
      </c>
      <c r="V140" s="15"/>
      <c r="W140" s="15">
        <v>13388.2</v>
      </c>
      <c r="X140" s="15"/>
      <c r="Y140" s="15">
        <v>64400.849999999991</v>
      </c>
      <c r="Z140" s="15"/>
      <c r="AA140" s="15">
        <v>56055</v>
      </c>
      <c r="AB140" s="15"/>
      <c r="AC140" s="15">
        <v>410320.43</v>
      </c>
      <c r="AD140" s="15"/>
      <c r="AE140" s="15">
        <v>37603.699999999997</v>
      </c>
      <c r="AF140" s="15"/>
      <c r="AG140" s="6">
        <v>503979.13</v>
      </c>
      <c r="AH140" s="15"/>
      <c r="AI140" s="15">
        <v>1405402</v>
      </c>
      <c r="AJ140" s="15"/>
      <c r="AK140" s="15">
        <v>57519</v>
      </c>
      <c r="AL140" s="17"/>
      <c r="AM140" s="15">
        <v>-24000.300000000003</v>
      </c>
      <c r="AN140" s="15"/>
      <c r="AO140" s="15">
        <v>101575.55</v>
      </c>
      <c r="AP140" s="15"/>
      <c r="AQ140" s="15">
        <v>3346.6800000000003</v>
      </c>
      <c r="AR140" s="15"/>
      <c r="AS140" s="15">
        <v>-9823</v>
      </c>
      <c r="AT140" s="15"/>
      <c r="AU140" s="15">
        <v>0</v>
      </c>
      <c r="AV140" s="2"/>
      <c r="AW140" s="15">
        <v>0</v>
      </c>
      <c r="AX140" s="38"/>
      <c r="AZ140" s="38"/>
    </row>
    <row r="141" spans="1:52" s="26" customFormat="1" x14ac:dyDescent="0.35">
      <c r="A141" s="33" t="s">
        <v>284</v>
      </c>
      <c r="B141" s="33"/>
      <c r="C141" s="26" t="s">
        <v>285</v>
      </c>
      <c r="E141" s="15">
        <v>224942</v>
      </c>
      <c r="F141" s="17"/>
      <c r="G141" s="15">
        <v>22752.19</v>
      </c>
      <c r="H141" s="15"/>
      <c r="I141" s="15">
        <v>0</v>
      </c>
      <c r="J141" s="15"/>
      <c r="K141" s="15">
        <v>0</v>
      </c>
      <c r="L141" s="15"/>
      <c r="M141" s="15">
        <v>79383.710000000006</v>
      </c>
      <c r="N141" s="15"/>
      <c r="O141" s="15">
        <v>102135.90000000001</v>
      </c>
      <c r="P141" s="15"/>
      <c r="Q141" s="15">
        <v>0</v>
      </c>
      <c r="R141" s="15"/>
      <c r="S141" s="15">
        <v>17131.919999999998</v>
      </c>
      <c r="T141" s="15"/>
      <c r="U141" s="15">
        <v>0</v>
      </c>
      <c r="V141" s="15"/>
      <c r="W141" s="15">
        <v>175530.2</v>
      </c>
      <c r="X141" s="15"/>
      <c r="Y141" s="15">
        <v>192662.12</v>
      </c>
      <c r="Z141" s="15"/>
      <c r="AA141" s="15">
        <v>18825</v>
      </c>
      <c r="AB141" s="15"/>
      <c r="AC141" s="15">
        <v>879591.67</v>
      </c>
      <c r="AD141" s="15"/>
      <c r="AE141" s="15">
        <v>11519.130000000005</v>
      </c>
      <c r="AF141" s="15"/>
      <c r="AG141" s="6">
        <v>909935.8</v>
      </c>
      <c r="AH141" s="15"/>
      <c r="AI141" s="15">
        <v>471990</v>
      </c>
      <c r="AJ141" s="15"/>
      <c r="AK141" s="15">
        <v>19317</v>
      </c>
      <c r="AL141" s="17"/>
      <c r="AM141" s="15">
        <v>-9170.3099999999977</v>
      </c>
      <c r="AN141" s="15"/>
      <c r="AO141" s="15">
        <v>-34102.019999999997</v>
      </c>
      <c r="AP141" s="15"/>
      <c r="AQ141" s="15">
        <v>-43955.17</v>
      </c>
      <c r="AR141" s="15"/>
      <c r="AS141" s="15">
        <v>-3299</v>
      </c>
      <c r="AT141" s="15"/>
      <c r="AU141" s="15">
        <v>0</v>
      </c>
      <c r="AV141" s="2"/>
      <c r="AW141" s="15">
        <v>0</v>
      </c>
      <c r="AX141" s="38"/>
      <c r="AZ141" s="38"/>
    </row>
    <row r="142" spans="1:52" s="26" customFormat="1" x14ac:dyDescent="0.35">
      <c r="A142" s="33" t="s">
        <v>286</v>
      </c>
      <c r="B142" s="33"/>
      <c r="C142" s="26" t="s">
        <v>287</v>
      </c>
      <c r="E142" s="15">
        <v>2183969</v>
      </c>
      <c r="F142" s="17"/>
      <c r="G142" s="15">
        <v>220904.94</v>
      </c>
      <c r="H142" s="15"/>
      <c r="I142" s="15">
        <v>0</v>
      </c>
      <c r="J142" s="15"/>
      <c r="K142" s="15">
        <v>0</v>
      </c>
      <c r="L142" s="15"/>
      <c r="M142" s="15">
        <v>1495373.16</v>
      </c>
      <c r="N142" s="15"/>
      <c r="O142" s="15">
        <v>1716278.0999999999</v>
      </c>
      <c r="P142" s="15"/>
      <c r="Q142" s="15">
        <v>0</v>
      </c>
      <c r="R142" s="15"/>
      <c r="S142" s="15">
        <v>166333.94</v>
      </c>
      <c r="T142" s="15"/>
      <c r="U142" s="15">
        <v>0</v>
      </c>
      <c r="V142" s="15"/>
      <c r="W142" s="15">
        <v>918134.61</v>
      </c>
      <c r="X142" s="15"/>
      <c r="Y142" s="15">
        <v>1084468.55</v>
      </c>
      <c r="Z142" s="15"/>
      <c r="AA142" s="15">
        <v>182780</v>
      </c>
      <c r="AB142" s="15"/>
      <c r="AC142" s="15">
        <v>646930.07999999996</v>
      </c>
      <c r="AD142" s="15"/>
      <c r="AE142" s="15">
        <v>177976.11</v>
      </c>
      <c r="AF142" s="15"/>
      <c r="AG142" s="6">
        <v>1007686.19</v>
      </c>
      <c r="AH142" s="15"/>
      <c r="AI142" s="15">
        <v>4582558</v>
      </c>
      <c r="AJ142" s="15"/>
      <c r="AK142" s="15">
        <v>187549</v>
      </c>
      <c r="AL142" s="17"/>
      <c r="AM142" s="15">
        <v>-22893.239999999991</v>
      </c>
      <c r="AN142" s="15"/>
      <c r="AO142" s="15">
        <v>255974.26</v>
      </c>
      <c r="AP142" s="15"/>
      <c r="AQ142" s="15">
        <v>430758.54000000004</v>
      </c>
      <c r="AR142" s="15"/>
      <c r="AS142" s="15">
        <v>-32030</v>
      </c>
      <c r="AT142" s="15"/>
      <c r="AU142" s="15">
        <v>0</v>
      </c>
      <c r="AV142" s="2"/>
      <c r="AW142" s="15">
        <v>0</v>
      </c>
      <c r="AX142" s="38"/>
      <c r="AZ142" s="38"/>
    </row>
    <row r="143" spans="1:52" s="26" customFormat="1" x14ac:dyDescent="0.35">
      <c r="A143" s="33" t="s">
        <v>288</v>
      </c>
      <c r="B143" s="33"/>
      <c r="C143" s="26" t="s">
        <v>289</v>
      </c>
      <c r="D143" s="33"/>
      <c r="E143" s="15">
        <v>614835</v>
      </c>
      <c r="F143" s="17"/>
      <c r="G143" s="15">
        <v>62189.5</v>
      </c>
      <c r="H143" s="15"/>
      <c r="I143" s="15">
        <v>0</v>
      </c>
      <c r="J143" s="15"/>
      <c r="K143" s="15">
        <v>0</v>
      </c>
      <c r="L143" s="15"/>
      <c r="M143" s="15">
        <v>138738.21</v>
      </c>
      <c r="N143" s="15"/>
      <c r="O143" s="15">
        <v>200927.71</v>
      </c>
      <c r="P143" s="15"/>
      <c r="Q143" s="15">
        <v>0</v>
      </c>
      <c r="R143" s="15"/>
      <c r="S143" s="15">
        <v>46827.049999999988</v>
      </c>
      <c r="T143" s="15"/>
      <c r="U143" s="15">
        <v>0</v>
      </c>
      <c r="V143" s="15"/>
      <c r="W143" s="15">
        <v>219159.17</v>
      </c>
      <c r="X143" s="15"/>
      <c r="Y143" s="15">
        <v>265986.21999999997</v>
      </c>
      <c r="Z143" s="15"/>
      <c r="AA143" s="15">
        <v>51456</v>
      </c>
      <c r="AB143" s="15"/>
      <c r="AC143" s="15">
        <v>373634.8</v>
      </c>
      <c r="AD143" s="15"/>
      <c r="AE143" s="15">
        <v>2600.0100000000093</v>
      </c>
      <c r="AF143" s="15"/>
      <c r="AG143" s="6">
        <v>427690.81</v>
      </c>
      <c r="AH143" s="15"/>
      <c r="AI143" s="15">
        <v>1290090</v>
      </c>
      <c r="AJ143" s="15"/>
      <c r="AK143" s="15">
        <v>52799</v>
      </c>
      <c r="AL143" s="17"/>
      <c r="AM143" s="15">
        <v>-53948.810000000012</v>
      </c>
      <c r="AN143" s="15"/>
      <c r="AO143" s="15">
        <v>64285.7</v>
      </c>
      <c r="AP143" s="15"/>
      <c r="AQ143" s="15">
        <v>-66377.850000000006</v>
      </c>
      <c r="AR143" s="15"/>
      <c r="AS143" s="15">
        <v>-9017</v>
      </c>
      <c r="AT143" s="15"/>
      <c r="AU143" s="15">
        <v>0</v>
      </c>
      <c r="AV143" s="2"/>
      <c r="AW143" s="15">
        <v>0</v>
      </c>
      <c r="AX143" s="38"/>
      <c r="AZ143" s="38"/>
    </row>
    <row r="144" spans="1:52" s="26" customFormat="1" x14ac:dyDescent="0.35">
      <c r="A144" s="33" t="s">
        <v>290</v>
      </c>
      <c r="B144" s="33"/>
      <c r="C144" s="26" t="s">
        <v>291</v>
      </c>
      <c r="E144" s="15">
        <v>780005</v>
      </c>
      <c r="F144" s="17"/>
      <c r="G144" s="15">
        <v>78896.69</v>
      </c>
      <c r="H144" s="15"/>
      <c r="I144" s="15">
        <v>0</v>
      </c>
      <c r="J144" s="15"/>
      <c r="K144" s="15">
        <v>0</v>
      </c>
      <c r="L144" s="15"/>
      <c r="M144" s="15">
        <v>119729.35</v>
      </c>
      <c r="N144" s="15"/>
      <c r="O144" s="15">
        <v>198626.04</v>
      </c>
      <c r="P144" s="15"/>
      <c r="Q144" s="15">
        <v>0</v>
      </c>
      <c r="R144" s="15"/>
      <c r="S144" s="15">
        <v>59406.109999999986</v>
      </c>
      <c r="T144" s="15"/>
      <c r="U144" s="15">
        <v>0</v>
      </c>
      <c r="V144" s="15"/>
      <c r="W144" s="15">
        <v>157391.67000000001</v>
      </c>
      <c r="X144" s="15"/>
      <c r="Y144" s="15">
        <v>216797.78</v>
      </c>
      <c r="Z144" s="15"/>
      <c r="AA144" s="15">
        <v>65280</v>
      </c>
      <c r="AB144" s="15"/>
      <c r="AC144" s="15">
        <v>702414.75</v>
      </c>
      <c r="AD144" s="15"/>
      <c r="AE144" s="15">
        <v>21363.850000000002</v>
      </c>
      <c r="AF144" s="15"/>
      <c r="AG144" s="6">
        <v>789058.6</v>
      </c>
      <c r="AH144" s="15"/>
      <c r="AI144" s="15">
        <v>1636661</v>
      </c>
      <c r="AJ144" s="15"/>
      <c r="AK144" s="15">
        <v>66983</v>
      </c>
      <c r="AL144" s="17"/>
      <c r="AM144" s="15">
        <v>-50376.299999999996</v>
      </c>
      <c r="AN144" s="15"/>
      <c r="AO144" s="15">
        <v>87696.18</v>
      </c>
      <c r="AP144" s="15"/>
      <c r="AQ144" s="15">
        <v>-44052.2</v>
      </c>
      <c r="AR144" s="15"/>
      <c r="AS144" s="15">
        <v>-11440</v>
      </c>
      <c r="AT144" s="15"/>
      <c r="AU144" s="15">
        <v>0</v>
      </c>
      <c r="AV144" s="2"/>
      <c r="AW144" s="15">
        <v>0</v>
      </c>
      <c r="AX144" s="38"/>
      <c r="AZ144" s="38"/>
    </row>
    <row r="145" spans="1:52" s="26" customFormat="1" x14ac:dyDescent="0.35">
      <c r="A145" s="33" t="s">
        <v>292</v>
      </c>
      <c r="B145" s="33"/>
      <c r="C145" s="26" t="s">
        <v>293</v>
      </c>
      <c r="D145" s="33"/>
      <c r="E145" s="15">
        <v>715732</v>
      </c>
      <c r="F145" s="17"/>
      <c r="G145" s="15">
        <v>72395.570000000007</v>
      </c>
      <c r="H145" s="15"/>
      <c r="I145" s="15">
        <v>0</v>
      </c>
      <c r="J145" s="15"/>
      <c r="K145" s="15">
        <v>0</v>
      </c>
      <c r="L145" s="15"/>
      <c r="M145" s="15">
        <v>49938.879999999997</v>
      </c>
      <c r="N145" s="15"/>
      <c r="O145" s="15">
        <v>122334.45000000001</v>
      </c>
      <c r="P145" s="15"/>
      <c r="Q145" s="15">
        <v>0</v>
      </c>
      <c r="R145" s="15"/>
      <c r="S145" s="15">
        <v>54511.489999999991</v>
      </c>
      <c r="T145" s="15"/>
      <c r="U145" s="15">
        <v>0</v>
      </c>
      <c r="V145" s="15"/>
      <c r="W145" s="15">
        <v>104988.07</v>
      </c>
      <c r="X145" s="15"/>
      <c r="Y145" s="15">
        <v>159499.56</v>
      </c>
      <c r="Z145" s="15"/>
      <c r="AA145" s="15">
        <v>59900</v>
      </c>
      <c r="AB145" s="15"/>
      <c r="AC145" s="15">
        <v>1118492.31</v>
      </c>
      <c r="AD145" s="15"/>
      <c r="AE145" s="15">
        <v>2627.1799999999967</v>
      </c>
      <c r="AF145" s="15"/>
      <c r="AG145" s="6">
        <v>1181019.49</v>
      </c>
      <c r="AH145" s="15"/>
      <c r="AI145" s="15">
        <v>1501798</v>
      </c>
      <c r="AJ145" s="15"/>
      <c r="AK145" s="15">
        <v>61464</v>
      </c>
      <c r="AL145" s="17"/>
      <c r="AM145" s="15">
        <v>-63201.3</v>
      </c>
      <c r="AN145" s="15"/>
      <c r="AO145" s="15">
        <v>52947.82</v>
      </c>
      <c r="AP145" s="15"/>
      <c r="AQ145" s="15">
        <v>-16414.71</v>
      </c>
      <c r="AR145" s="15"/>
      <c r="AS145" s="15">
        <v>-10497</v>
      </c>
      <c r="AT145" s="15"/>
      <c r="AU145" s="15">
        <v>0</v>
      </c>
      <c r="AV145" s="2"/>
      <c r="AW145" s="15">
        <v>0</v>
      </c>
      <c r="AX145" s="38"/>
      <c r="AZ145" s="38"/>
    </row>
    <row r="146" spans="1:52" s="26" customFormat="1" x14ac:dyDescent="0.35">
      <c r="A146" s="33" t="s">
        <v>294</v>
      </c>
      <c r="B146" s="33"/>
      <c r="C146" s="26" t="s">
        <v>295</v>
      </c>
      <c r="E146" s="15">
        <v>760643</v>
      </c>
      <c r="F146" s="17"/>
      <c r="G146" s="15">
        <v>76937.59</v>
      </c>
      <c r="H146" s="15"/>
      <c r="I146" s="15">
        <v>0</v>
      </c>
      <c r="J146" s="15"/>
      <c r="K146" s="15">
        <v>0</v>
      </c>
      <c r="L146" s="15"/>
      <c r="M146" s="15">
        <v>151835.01999999999</v>
      </c>
      <c r="N146" s="15"/>
      <c r="O146" s="15">
        <v>228772.61</v>
      </c>
      <c r="P146" s="15"/>
      <c r="Q146" s="15">
        <v>0</v>
      </c>
      <c r="R146" s="15"/>
      <c r="S146" s="15">
        <v>57931.34</v>
      </c>
      <c r="T146" s="15"/>
      <c r="U146" s="15">
        <v>0</v>
      </c>
      <c r="V146" s="15"/>
      <c r="W146" s="15">
        <v>271797.25</v>
      </c>
      <c r="X146" s="15"/>
      <c r="Y146" s="15">
        <v>329728.58999999997</v>
      </c>
      <c r="Z146" s="15"/>
      <c r="AA146" s="15">
        <v>63660</v>
      </c>
      <c r="AB146" s="15"/>
      <c r="AC146" s="15">
        <v>557180.43000000005</v>
      </c>
      <c r="AD146" s="15"/>
      <c r="AE146" s="15">
        <v>9528.0599999999977</v>
      </c>
      <c r="AF146" s="15"/>
      <c r="AG146" s="6">
        <v>630368.49</v>
      </c>
      <c r="AH146" s="15"/>
      <c r="AI146" s="15">
        <v>1596035</v>
      </c>
      <c r="AJ146" s="15"/>
      <c r="AK146" s="15">
        <v>65320</v>
      </c>
      <c r="AL146" s="17"/>
      <c r="AM146" s="15">
        <v>-60432.26999999999</v>
      </c>
      <c r="AN146" s="15"/>
      <c r="AO146" s="15">
        <v>-31499.880000000005</v>
      </c>
      <c r="AP146" s="15"/>
      <c r="AQ146" s="15">
        <v>2130.92</v>
      </c>
      <c r="AR146" s="15"/>
      <c r="AS146" s="15">
        <v>-11156</v>
      </c>
      <c r="AT146" s="15"/>
      <c r="AU146" s="15">
        <v>0</v>
      </c>
      <c r="AV146" s="2"/>
      <c r="AW146" s="15">
        <v>0</v>
      </c>
      <c r="AX146" s="38"/>
      <c r="AZ146" s="38"/>
    </row>
    <row r="147" spans="1:52" s="26" customFormat="1" x14ac:dyDescent="0.35">
      <c r="A147" s="33" t="s">
        <v>296</v>
      </c>
      <c r="B147" s="33"/>
      <c r="C147" s="26" t="s">
        <v>297</v>
      </c>
      <c r="E147" s="15">
        <v>755127</v>
      </c>
      <c r="F147" s="17"/>
      <c r="G147" s="15">
        <v>76379.710000000006</v>
      </c>
      <c r="H147" s="15"/>
      <c r="I147" s="15">
        <v>0</v>
      </c>
      <c r="J147" s="15"/>
      <c r="K147" s="15">
        <v>0</v>
      </c>
      <c r="L147" s="15"/>
      <c r="M147" s="15">
        <v>194301.81</v>
      </c>
      <c r="N147" s="15"/>
      <c r="O147" s="15">
        <v>270681.52</v>
      </c>
      <c r="P147" s="15"/>
      <c r="Q147" s="15">
        <v>0</v>
      </c>
      <c r="R147" s="15"/>
      <c r="S147" s="15">
        <v>57511.800000000017</v>
      </c>
      <c r="T147" s="15"/>
      <c r="U147" s="15">
        <v>0</v>
      </c>
      <c r="V147" s="15"/>
      <c r="W147" s="15">
        <v>124202.87</v>
      </c>
      <c r="X147" s="15"/>
      <c r="Y147" s="15">
        <v>181714.67</v>
      </c>
      <c r="Z147" s="15"/>
      <c r="AA147" s="15">
        <v>63197</v>
      </c>
      <c r="AB147" s="15"/>
      <c r="AC147" s="15">
        <v>775444.91</v>
      </c>
      <c r="AD147" s="15"/>
      <c r="AE147" s="15">
        <v>-34778.500000000007</v>
      </c>
      <c r="AF147" s="15"/>
      <c r="AG147" s="6">
        <v>803863.41</v>
      </c>
      <c r="AH147" s="15"/>
      <c r="AI147" s="15">
        <v>1584461</v>
      </c>
      <c r="AJ147" s="15"/>
      <c r="AK147" s="15">
        <v>64847</v>
      </c>
      <c r="AL147" s="17"/>
      <c r="AM147" s="15">
        <v>-104229.98000000001</v>
      </c>
      <c r="AN147" s="15"/>
      <c r="AO147" s="15">
        <v>137588.13</v>
      </c>
      <c r="AP147" s="15"/>
      <c r="AQ147" s="15">
        <v>66684.78</v>
      </c>
      <c r="AR147" s="15"/>
      <c r="AS147" s="15">
        <v>-11075</v>
      </c>
      <c r="AT147" s="15"/>
      <c r="AU147" s="15">
        <v>0</v>
      </c>
      <c r="AV147" s="2"/>
      <c r="AW147" s="15">
        <v>0</v>
      </c>
      <c r="AX147" s="38"/>
      <c r="AZ147" s="38"/>
    </row>
    <row r="148" spans="1:52" s="26" customFormat="1" x14ac:dyDescent="0.35">
      <c r="A148" s="33" t="s">
        <v>298</v>
      </c>
      <c r="B148" s="33"/>
      <c r="C148" s="26" t="s">
        <v>299</v>
      </c>
      <c r="E148" s="15">
        <v>1239508</v>
      </c>
      <c r="F148" s="17"/>
      <c r="G148" s="15">
        <v>125374.23</v>
      </c>
      <c r="H148" s="15"/>
      <c r="I148" s="15">
        <v>0</v>
      </c>
      <c r="J148" s="15"/>
      <c r="K148" s="15">
        <v>0</v>
      </c>
      <c r="L148" s="15"/>
      <c r="M148" s="15">
        <v>158833.64000000001</v>
      </c>
      <c r="N148" s="15"/>
      <c r="O148" s="15">
        <v>284207.87</v>
      </c>
      <c r="P148" s="15"/>
      <c r="Q148" s="15">
        <v>0</v>
      </c>
      <c r="R148" s="15"/>
      <c r="S148" s="15">
        <v>94402.25</v>
      </c>
      <c r="T148" s="15"/>
      <c r="U148" s="15">
        <v>0</v>
      </c>
      <c r="V148" s="15"/>
      <c r="W148" s="15">
        <v>144756.62</v>
      </c>
      <c r="X148" s="15"/>
      <c r="Y148" s="15">
        <v>239158.87</v>
      </c>
      <c r="Z148" s="15"/>
      <c r="AA148" s="15">
        <v>103737</v>
      </c>
      <c r="AB148" s="15"/>
      <c r="AC148" s="15">
        <v>558872.87</v>
      </c>
      <c r="AD148" s="15"/>
      <c r="AE148" s="15">
        <v>74603.040000000008</v>
      </c>
      <c r="AF148" s="15"/>
      <c r="AG148" s="6">
        <v>737212.91</v>
      </c>
      <c r="AH148" s="15"/>
      <c r="AI148" s="15">
        <v>2600824</v>
      </c>
      <c r="AJ148" s="15"/>
      <c r="AK148" s="15">
        <v>106443</v>
      </c>
      <c r="AL148" s="17"/>
      <c r="AM148" s="15">
        <v>-39399.709999999992</v>
      </c>
      <c r="AN148" s="15"/>
      <c r="AO148" s="15">
        <v>137632.82</v>
      </c>
      <c r="AP148" s="15"/>
      <c r="AQ148" s="15">
        <v>-35005.1</v>
      </c>
      <c r="AR148" s="15"/>
      <c r="AS148" s="15">
        <v>-18179</v>
      </c>
      <c r="AT148" s="15"/>
      <c r="AU148" s="15">
        <v>0</v>
      </c>
      <c r="AV148" s="2"/>
      <c r="AW148" s="15">
        <v>0</v>
      </c>
      <c r="AX148" s="38"/>
      <c r="AZ148" s="38"/>
    </row>
    <row r="149" spans="1:52" s="26" customFormat="1" x14ac:dyDescent="0.35">
      <c r="A149" s="33" t="s">
        <v>300</v>
      </c>
      <c r="B149" s="33"/>
      <c r="C149" s="26" t="s">
        <v>301</v>
      </c>
      <c r="E149" s="15">
        <v>345681</v>
      </c>
      <c r="F149" s="17"/>
      <c r="G149" s="15">
        <v>34964.720000000001</v>
      </c>
      <c r="H149" s="15"/>
      <c r="I149" s="15">
        <v>0</v>
      </c>
      <c r="J149" s="15"/>
      <c r="K149" s="15">
        <v>0</v>
      </c>
      <c r="L149" s="15"/>
      <c r="M149" s="15">
        <v>114622.64</v>
      </c>
      <c r="N149" s="15"/>
      <c r="O149" s="15">
        <v>149587.35999999999</v>
      </c>
      <c r="P149" s="15"/>
      <c r="Q149" s="15">
        <v>0</v>
      </c>
      <c r="R149" s="15"/>
      <c r="S149" s="15">
        <v>26327.539999999994</v>
      </c>
      <c r="T149" s="15"/>
      <c r="U149" s="15">
        <v>0</v>
      </c>
      <c r="V149" s="15"/>
      <c r="W149" s="15">
        <v>228085.13</v>
      </c>
      <c r="X149" s="15"/>
      <c r="Y149" s="15">
        <v>254412.66999999998</v>
      </c>
      <c r="Z149" s="15"/>
      <c r="AA149" s="15">
        <v>28930</v>
      </c>
      <c r="AB149" s="15"/>
      <c r="AC149" s="15">
        <v>186497.39</v>
      </c>
      <c r="AD149" s="15"/>
      <c r="AE149" s="15">
        <v>16234.279999999993</v>
      </c>
      <c r="AF149" s="15"/>
      <c r="AG149" s="6">
        <v>231661.67</v>
      </c>
      <c r="AH149" s="15"/>
      <c r="AI149" s="15">
        <v>725332</v>
      </c>
      <c r="AJ149" s="15"/>
      <c r="AK149" s="15">
        <v>29685</v>
      </c>
      <c r="AL149" s="17"/>
      <c r="AM149" s="15">
        <v>-15559.73000000001</v>
      </c>
      <c r="AN149" s="15"/>
      <c r="AO149" s="15">
        <v>-12760.050000000003</v>
      </c>
      <c r="AP149" s="15"/>
      <c r="AQ149" s="15">
        <v>-71435.710000000006</v>
      </c>
      <c r="AR149" s="15"/>
      <c r="AS149" s="15">
        <v>-5070</v>
      </c>
      <c r="AT149" s="15"/>
      <c r="AU149" s="15">
        <v>0</v>
      </c>
      <c r="AV149" s="2"/>
      <c r="AW149" s="15">
        <v>0</v>
      </c>
      <c r="AX149" s="38"/>
      <c r="AZ149" s="38"/>
    </row>
    <row r="150" spans="1:52" s="26" customFormat="1" x14ac:dyDescent="0.35">
      <c r="A150" s="33" t="s">
        <v>302</v>
      </c>
      <c r="B150" s="33"/>
      <c r="C150" s="26" t="s">
        <v>303</v>
      </c>
      <c r="E150" s="15">
        <v>629750</v>
      </c>
      <c r="F150" s="17"/>
      <c r="G150" s="15">
        <v>63698.5</v>
      </c>
      <c r="H150" s="15"/>
      <c r="I150" s="15">
        <v>0</v>
      </c>
      <c r="J150" s="15"/>
      <c r="K150" s="15">
        <v>0</v>
      </c>
      <c r="L150" s="15"/>
      <c r="M150" s="15">
        <v>30941.03</v>
      </c>
      <c r="N150" s="15"/>
      <c r="O150" s="15">
        <v>94639.53</v>
      </c>
      <c r="P150" s="15"/>
      <c r="Q150" s="15">
        <v>0</v>
      </c>
      <c r="R150" s="15"/>
      <c r="S150" s="15">
        <v>47963.040000000008</v>
      </c>
      <c r="T150" s="15"/>
      <c r="U150" s="15">
        <v>0</v>
      </c>
      <c r="V150" s="15"/>
      <c r="W150" s="15">
        <v>228936.11</v>
      </c>
      <c r="X150" s="15"/>
      <c r="Y150" s="15">
        <v>276899.15000000002</v>
      </c>
      <c r="Z150" s="15"/>
      <c r="AA150" s="15">
        <v>52704</v>
      </c>
      <c r="AB150" s="15"/>
      <c r="AC150" s="15">
        <v>1010041.03</v>
      </c>
      <c r="AD150" s="15"/>
      <c r="AE150" s="15">
        <v>-62826.659999999989</v>
      </c>
      <c r="AF150" s="15"/>
      <c r="AG150" s="6">
        <v>999918.37</v>
      </c>
      <c r="AH150" s="15"/>
      <c r="AI150" s="15">
        <v>1321387</v>
      </c>
      <c r="AJ150" s="15"/>
      <c r="AK150" s="15">
        <v>54080</v>
      </c>
      <c r="AL150" s="17"/>
      <c r="AM150" s="15">
        <v>-120747.45</v>
      </c>
      <c r="AN150" s="15"/>
      <c r="AO150" s="15">
        <v>16287.12000000001</v>
      </c>
      <c r="AP150" s="15"/>
      <c r="AQ150" s="15">
        <v>-68563.75</v>
      </c>
      <c r="AR150" s="15"/>
      <c r="AS150" s="15">
        <v>-9236</v>
      </c>
      <c r="AT150" s="15"/>
      <c r="AU150" s="15">
        <v>0</v>
      </c>
      <c r="AV150" s="2"/>
      <c r="AW150" s="15">
        <v>0</v>
      </c>
      <c r="AX150" s="38"/>
      <c r="AZ150" s="38"/>
    </row>
    <row r="151" spans="1:52" s="26" customFormat="1" x14ac:dyDescent="0.35">
      <c r="A151" s="33" t="s">
        <v>304</v>
      </c>
      <c r="B151" s="33"/>
      <c r="C151" s="26" t="s">
        <v>305</v>
      </c>
      <c r="E151" s="15">
        <v>259796</v>
      </c>
      <c r="F151" s="17"/>
      <c r="G151" s="15">
        <v>26277.93</v>
      </c>
      <c r="H151" s="15"/>
      <c r="I151" s="15">
        <v>0</v>
      </c>
      <c r="J151" s="15"/>
      <c r="K151" s="15">
        <v>0</v>
      </c>
      <c r="L151" s="15"/>
      <c r="M151" s="15">
        <v>0</v>
      </c>
      <c r="N151" s="15"/>
      <c r="O151" s="15">
        <v>26277.93</v>
      </c>
      <c r="P151" s="15"/>
      <c r="Q151" s="15">
        <v>0</v>
      </c>
      <c r="R151" s="15"/>
      <c r="S151" s="15">
        <v>19786.769999999997</v>
      </c>
      <c r="T151" s="15"/>
      <c r="U151" s="15">
        <v>0</v>
      </c>
      <c r="V151" s="15"/>
      <c r="W151" s="15">
        <v>96091.03</v>
      </c>
      <c r="X151" s="15"/>
      <c r="Y151" s="15">
        <v>115877.79999999999</v>
      </c>
      <c r="Z151" s="15"/>
      <c r="AA151" s="15">
        <v>21743</v>
      </c>
      <c r="AB151" s="15"/>
      <c r="AC151" s="15">
        <v>383246.97</v>
      </c>
      <c r="AD151" s="15"/>
      <c r="AE151" s="15">
        <v>-63247.1</v>
      </c>
      <c r="AF151" s="15"/>
      <c r="AG151" s="6">
        <v>341742.87</v>
      </c>
      <c r="AH151" s="15"/>
      <c r="AI151" s="15">
        <v>545122</v>
      </c>
      <c r="AJ151" s="15"/>
      <c r="AK151" s="15">
        <v>22310</v>
      </c>
      <c r="AL151" s="17"/>
      <c r="AM151" s="15">
        <v>-87142.1</v>
      </c>
      <c r="AN151" s="15"/>
      <c r="AO151" s="15">
        <v>10347.880000000001</v>
      </c>
      <c r="AP151" s="15"/>
      <c r="AQ151" s="15">
        <v>-8995.81</v>
      </c>
      <c r="AR151" s="15"/>
      <c r="AS151" s="15">
        <v>-3810</v>
      </c>
      <c r="AT151" s="15"/>
      <c r="AU151" s="15">
        <v>0</v>
      </c>
      <c r="AV151" s="2"/>
      <c r="AW151" s="15">
        <v>0</v>
      </c>
      <c r="AX151" s="38"/>
      <c r="AZ151" s="38"/>
    </row>
    <row r="152" spans="1:52" s="26" customFormat="1" x14ac:dyDescent="0.35">
      <c r="A152" s="33" t="s">
        <v>306</v>
      </c>
      <c r="B152" s="33"/>
      <c r="C152" s="26" t="s">
        <v>307</v>
      </c>
      <c r="E152" s="15">
        <v>675732</v>
      </c>
      <c r="F152" s="17"/>
      <c r="G152" s="15">
        <v>68349.289999999994</v>
      </c>
      <c r="H152" s="15"/>
      <c r="I152" s="15">
        <v>0</v>
      </c>
      <c r="J152" s="15"/>
      <c r="K152" s="15">
        <v>0</v>
      </c>
      <c r="L152" s="15"/>
      <c r="M152" s="15">
        <v>132984.95999999999</v>
      </c>
      <c r="N152" s="15"/>
      <c r="O152" s="15">
        <v>201334.25</v>
      </c>
      <c r="P152" s="15"/>
      <c r="Q152" s="15">
        <v>0</v>
      </c>
      <c r="R152" s="15"/>
      <c r="S152" s="15">
        <v>51464.600000000006</v>
      </c>
      <c r="T152" s="15"/>
      <c r="U152" s="15">
        <v>0</v>
      </c>
      <c r="V152" s="15"/>
      <c r="W152" s="15">
        <v>16728.72</v>
      </c>
      <c r="X152" s="15"/>
      <c r="Y152" s="15">
        <v>68193.320000000007</v>
      </c>
      <c r="Z152" s="15"/>
      <c r="AA152" s="15">
        <v>56553</v>
      </c>
      <c r="AB152" s="15"/>
      <c r="AC152" s="15">
        <v>310048.32</v>
      </c>
      <c r="AD152" s="15"/>
      <c r="AE152" s="15">
        <v>34375.15</v>
      </c>
      <c r="AF152" s="15"/>
      <c r="AG152" s="6">
        <v>400976.47000000003</v>
      </c>
      <c r="AH152" s="15"/>
      <c r="AI152" s="15">
        <v>1417869</v>
      </c>
      <c r="AJ152" s="15"/>
      <c r="AK152" s="15">
        <v>58029</v>
      </c>
      <c r="AL152" s="17"/>
      <c r="AM152" s="15">
        <v>-27775.42</v>
      </c>
      <c r="AN152" s="15"/>
      <c r="AO152" s="15">
        <v>129137.28</v>
      </c>
      <c r="AP152" s="15"/>
      <c r="AQ152" s="15">
        <v>41689.380000000005</v>
      </c>
      <c r="AR152" s="15"/>
      <c r="AS152" s="15">
        <v>-9910</v>
      </c>
      <c r="AT152" s="15"/>
      <c r="AU152" s="15">
        <v>0</v>
      </c>
      <c r="AV152" s="2"/>
      <c r="AW152" s="15">
        <v>0</v>
      </c>
      <c r="AX152" s="38"/>
      <c r="AZ152" s="38"/>
    </row>
    <row r="153" spans="1:52" s="26" customFormat="1" x14ac:dyDescent="0.35">
      <c r="A153" s="33" t="s">
        <v>308</v>
      </c>
      <c r="B153" s="33"/>
      <c r="C153" s="26" t="s">
        <v>309</v>
      </c>
      <c r="E153" s="15">
        <v>350278</v>
      </c>
      <c r="F153" s="17"/>
      <c r="G153" s="15">
        <v>35430.129999999997</v>
      </c>
      <c r="H153" s="15"/>
      <c r="I153" s="15">
        <v>0</v>
      </c>
      <c r="J153" s="15"/>
      <c r="K153" s="15">
        <v>0</v>
      </c>
      <c r="L153" s="15"/>
      <c r="M153" s="15">
        <v>94059.16</v>
      </c>
      <c r="N153" s="15"/>
      <c r="O153" s="15">
        <v>129489.29000000001</v>
      </c>
      <c r="P153" s="15"/>
      <c r="Q153" s="15">
        <v>0</v>
      </c>
      <c r="R153" s="15"/>
      <c r="S153" s="15">
        <v>26677.979999999996</v>
      </c>
      <c r="T153" s="15"/>
      <c r="U153" s="15">
        <v>0</v>
      </c>
      <c r="V153" s="15"/>
      <c r="W153" s="15">
        <v>388506.85</v>
      </c>
      <c r="X153" s="15"/>
      <c r="Y153" s="15">
        <v>415184.82999999996</v>
      </c>
      <c r="Z153" s="15"/>
      <c r="AA153" s="15">
        <v>29316</v>
      </c>
      <c r="AB153" s="15"/>
      <c r="AC153" s="15">
        <v>311737.99</v>
      </c>
      <c r="AD153" s="15"/>
      <c r="AE153" s="15">
        <v>-96582.14</v>
      </c>
      <c r="AF153" s="15"/>
      <c r="AG153" s="6">
        <v>244471.84999999998</v>
      </c>
      <c r="AH153" s="15"/>
      <c r="AI153" s="15">
        <v>734977</v>
      </c>
      <c r="AJ153" s="15"/>
      <c r="AK153" s="15">
        <v>30080</v>
      </c>
      <c r="AL153" s="17"/>
      <c r="AM153" s="15">
        <v>-128799.79</v>
      </c>
      <c r="AN153" s="15"/>
      <c r="AO153" s="15">
        <v>-31674.990000000005</v>
      </c>
      <c r="AP153" s="15"/>
      <c r="AQ153" s="15">
        <v>-120083.9</v>
      </c>
      <c r="AR153" s="15"/>
      <c r="AS153" s="15">
        <v>-5137</v>
      </c>
      <c r="AT153" s="15"/>
      <c r="AU153" s="15">
        <v>0</v>
      </c>
      <c r="AV153" s="2"/>
      <c r="AW153" s="15">
        <v>0</v>
      </c>
      <c r="AX153" s="38"/>
      <c r="AZ153" s="38"/>
    </row>
    <row r="154" spans="1:52" s="26" customFormat="1" x14ac:dyDescent="0.35">
      <c r="A154" s="33" t="s">
        <v>310</v>
      </c>
      <c r="B154" s="33"/>
      <c r="C154" s="26" t="s">
        <v>311</v>
      </c>
      <c r="E154" s="15">
        <v>103476</v>
      </c>
      <c r="F154" s="17"/>
      <c r="G154" s="15">
        <v>10466.719999999999</v>
      </c>
      <c r="H154" s="15"/>
      <c r="I154" s="15">
        <v>0</v>
      </c>
      <c r="J154" s="15"/>
      <c r="K154" s="15">
        <v>0</v>
      </c>
      <c r="L154" s="15"/>
      <c r="M154" s="15">
        <v>0</v>
      </c>
      <c r="N154" s="15"/>
      <c r="O154" s="15">
        <v>10466.719999999999</v>
      </c>
      <c r="P154" s="15"/>
      <c r="Q154" s="15">
        <v>0</v>
      </c>
      <c r="R154" s="15"/>
      <c r="S154" s="15">
        <v>7880.5800000000017</v>
      </c>
      <c r="T154" s="15"/>
      <c r="U154" s="15">
        <v>0</v>
      </c>
      <c r="V154" s="15"/>
      <c r="W154" s="15">
        <v>97774.38</v>
      </c>
      <c r="X154" s="15"/>
      <c r="Y154" s="15">
        <v>105654.96</v>
      </c>
      <c r="Z154" s="15"/>
      <c r="AA154" s="15">
        <v>8661</v>
      </c>
      <c r="AB154" s="15"/>
      <c r="AC154" s="15">
        <v>342425.16</v>
      </c>
      <c r="AD154" s="15"/>
      <c r="AE154" s="15">
        <v>-43102.19</v>
      </c>
      <c r="AF154" s="15"/>
      <c r="AG154" s="6">
        <v>307983.96999999997</v>
      </c>
      <c r="AH154" s="15"/>
      <c r="AI154" s="15">
        <v>217122</v>
      </c>
      <c r="AJ154" s="15"/>
      <c r="AK154" s="15">
        <v>8886</v>
      </c>
      <c r="AL154" s="17"/>
      <c r="AM154" s="15">
        <v>-52619.43</v>
      </c>
      <c r="AN154" s="15"/>
      <c r="AO154" s="15">
        <v>-14768.29</v>
      </c>
      <c r="AP154" s="15"/>
      <c r="AQ154" s="15">
        <v>-26283.66</v>
      </c>
      <c r="AR154" s="15"/>
      <c r="AS154" s="15">
        <v>-1518</v>
      </c>
      <c r="AT154" s="15"/>
      <c r="AU154" s="15">
        <v>0</v>
      </c>
      <c r="AV154" s="2"/>
      <c r="AW154" s="15">
        <v>0</v>
      </c>
      <c r="AX154" s="38"/>
      <c r="AZ154" s="38"/>
    </row>
    <row r="155" spans="1:52" s="26" customFormat="1" x14ac:dyDescent="0.35">
      <c r="A155" s="33" t="s">
        <v>312</v>
      </c>
      <c r="B155" s="33"/>
      <c r="C155" s="26" t="s">
        <v>313</v>
      </c>
      <c r="E155" s="15">
        <v>946931</v>
      </c>
      <c r="F155" s="17"/>
      <c r="G155" s="15">
        <v>95780.32</v>
      </c>
      <c r="H155" s="15"/>
      <c r="I155" s="15">
        <v>0</v>
      </c>
      <c r="J155" s="15"/>
      <c r="K155" s="15">
        <v>0</v>
      </c>
      <c r="L155" s="15"/>
      <c r="M155" s="15">
        <v>129253.09</v>
      </c>
      <c r="N155" s="15"/>
      <c r="O155" s="15">
        <v>225033.41</v>
      </c>
      <c r="P155" s="15"/>
      <c r="Q155" s="15">
        <v>0</v>
      </c>
      <c r="R155" s="15"/>
      <c r="S155" s="15">
        <v>72119.899999999965</v>
      </c>
      <c r="T155" s="15"/>
      <c r="U155" s="15">
        <v>0</v>
      </c>
      <c r="V155" s="15"/>
      <c r="W155" s="15">
        <v>109602.22</v>
      </c>
      <c r="X155" s="15"/>
      <c r="Y155" s="15">
        <v>181722.11999999997</v>
      </c>
      <c r="Z155" s="15"/>
      <c r="AA155" s="15">
        <v>79250</v>
      </c>
      <c r="AB155" s="15"/>
      <c r="AC155" s="15">
        <v>496115.14</v>
      </c>
      <c r="AD155" s="15"/>
      <c r="AE155" s="15">
        <v>33407.599999999991</v>
      </c>
      <c r="AF155" s="15"/>
      <c r="AG155" s="6">
        <v>608772.74</v>
      </c>
      <c r="AH155" s="15"/>
      <c r="AI155" s="15">
        <v>1986917</v>
      </c>
      <c r="AJ155" s="15"/>
      <c r="AK155" s="15">
        <v>81318</v>
      </c>
      <c r="AL155" s="17"/>
      <c r="AM155" s="15">
        <v>-53684.770000000004</v>
      </c>
      <c r="AN155" s="15"/>
      <c r="AO155" s="15">
        <v>137808.66999999998</v>
      </c>
      <c r="AP155" s="15"/>
      <c r="AQ155" s="15">
        <v>-26924.03</v>
      </c>
      <c r="AR155" s="15"/>
      <c r="AS155" s="15">
        <v>-13888</v>
      </c>
      <c r="AT155" s="15"/>
      <c r="AU155" s="15">
        <v>0</v>
      </c>
      <c r="AV155" s="2"/>
      <c r="AW155" s="15">
        <v>0</v>
      </c>
      <c r="AX155" s="38"/>
      <c r="AZ155" s="38"/>
    </row>
    <row r="156" spans="1:52" s="26" customFormat="1" x14ac:dyDescent="0.35">
      <c r="A156" s="33" t="s">
        <v>314</v>
      </c>
      <c r="B156" s="33"/>
      <c r="C156" s="26" t="s">
        <v>315</v>
      </c>
      <c r="E156" s="15">
        <v>490433</v>
      </c>
      <c r="F156" s="17"/>
      <c r="G156" s="15">
        <v>49606.8</v>
      </c>
      <c r="H156" s="15"/>
      <c r="I156" s="15">
        <v>0</v>
      </c>
      <c r="J156" s="15"/>
      <c r="K156" s="15">
        <v>0</v>
      </c>
      <c r="L156" s="15"/>
      <c r="M156" s="15">
        <v>78430.740000000005</v>
      </c>
      <c r="N156" s="15"/>
      <c r="O156" s="15">
        <v>128037.54000000001</v>
      </c>
      <c r="P156" s="15"/>
      <c r="Q156" s="15">
        <v>0</v>
      </c>
      <c r="R156" s="15"/>
      <c r="S156" s="15">
        <v>37352.340000000011</v>
      </c>
      <c r="T156" s="15"/>
      <c r="U156" s="15">
        <v>0</v>
      </c>
      <c r="V156" s="15"/>
      <c r="W156" s="15">
        <v>223047.64</v>
      </c>
      <c r="X156" s="15"/>
      <c r="Y156" s="15">
        <v>260399.98000000004</v>
      </c>
      <c r="Z156" s="15"/>
      <c r="AA156" s="15">
        <v>41045</v>
      </c>
      <c r="AB156" s="15"/>
      <c r="AC156" s="15">
        <v>470068</v>
      </c>
      <c r="AD156" s="15"/>
      <c r="AE156" s="15">
        <v>-28491.03</v>
      </c>
      <c r="AF156" s="15"/>
      <c r="AG156" s="6">
        <v>482621.97</v>
      </c>
      <c r="AH156" s="15"/>
      <c r="AI156" s="15">
        <v>1029060</v>
      </c>
      <c r="AJ156" s="15"/>
      <c r="AK156" s="15">
        <v>42116</v>
      </c>
      <c r="AL156" s="17"/>
      <c r="AM156" s="15">
        <v>-73597.41</v>
      </c>
      <c r="AN156" s="15"/>
      <c r="AO156" s="15">
        <v>16796.999999999993</v>
      </c>
      <c r="AP156" s="15"/>
      <c r="AQ156" s="15">
        <v>-68369.490000000005</v>
      </c>
      <c r="AR156" s="15"/>
      <c r="AS156" s="15">
        <v>-7193</v>
      </c>
      <c r="AT156" s="15"/>
      <c r="AU156" s="15">
        <v>0</v>
      </c>
      <c r="AV156" s="2"/>
      <c r="AW156" s="15">
        <v>0</v>
      </c>
      <c r="AX156" s="38"/>
      <c r="AZ156" s="38"/>
    </row>
    <row r="157" spans="1:52" s="26" customFormat="1" x14ac:dyDescent="0.35">
      <c r="A157" s="33" t="s">
        <v>316</v>
      </c>
      <c r="B157" s="33"/>
      <c r="C157" s="26" t="s">
        <v>317</v>
      </c>
      <c r="E157" s="15">
        <v>612173</v>
      </c>
      <c r="F157" s="17"/>
      <c r="G157" s="15">
        <v>61920.34</v>
      </c>
      <c r="H157" s="15"/>
      <c r="I157" s="15">
        <v>0</v>
      </c>
      <c r="J157" s="15"/>
      <c r="K157" s="15">
        <v>0</v>
      </c>
      <c r="L157" s="15"/>
      <c r="M157" s="15">
        <v>76585.149999999994</v>
      </c>
      <c r="N157" s="15"/>
      <c r="O157" s="15">
        <v>138505.49</v>
      </c>
      <c r="P157" s="15"/>
      <c r="Q157" s="15">
        <v>0</v>
      </c>
      <c r="R157" s="15"/>
      <c r="S157" s="15">
        <v>46623.47</v>
      </c>
      <c r="T157" s="15"/>
      <c r="U157" s="15">
        <v>0</v>
      </c>
      <c r="V157" s="15"/>
      <c r="W157" s="15">
        <v>142998.21</v>
      </c>
      <c r="X157" s="15"/>
      <c r="Y157" s="15">
        <v>189621.68</v>
      </c>
      <c r="Z157" s="15"/>
      <c r="AA157" s="15">
        <v>51235</v>
      </c>
      <c r="AB157" s="15"/>
      <c r="AC157" s="15">
        <v>370232.72</v>
      </c>
      <c r="AD157" s="15"/>
      <c r="AE157" s="15">
        <v>9209.380000000001</v>
      </c>
      <c r="AF157" s="15"/>
      <c r="AG157" s="6">
        <v>430677.1</v>
      </c>
      <c r="AH157" s="15"/>
      <c r="AI157" s="15">
        <v>1284504</v>
      </c>
      <c r="AJ157" s="15"/>
      <c r="AK157" s="15">
        <v>52571</v>
      </c>
      <c r="AL157" s="17"/>
      <c r="AM157" s="15">
        <v>-47094.879999999997</v>
      </c>
      <c r="AN157" s="15"/>
      <c r="AO157" s="15">
        <v>45719.46</v>
      </c>
      <c r="AP157" s="15"/>
      <c r="AQ157" s="15">
        <v>-40762.639999999999</v>
      </c>
      <c r="AR157" s="15"/>
      <c r="AS157" s="15">
        <v>-8978</v>
      </c>
      <c r="AT157" s="15"/>
      <c r="AU157" s="15">
        <v>0</v>
      </c>
      <c r="AV157" s="2"/>
      <c r="AW157" s="15">
        <v>0</v>
      </c>
      <c r="AX157" s="38"/>
      <c r="AZ157" s="38"/>
    </row>
    <row r="158" spans="1:52" s="26" customFormat="1" x14ac:dyDescent="0.35">
      <c r="A158" s="33" t="s">
        <v>318</v>
      </c>
      <c r="B158" s="33"/>
      <c r="C158" s="26" t="s">
        <v>319</v>
      </c>
      <c r="E158" s="15">
        <v>322710</v>
      </c>
      <c r="F158" s="17"/>
      <c r="G158" s="15">
        <v>32641.46</v>
      </c>
      <c r="H158" s="15"/>
      <c r="I158" s="15">
        <v>0</v>
      </c>
      <c r="J158" s="15"/>
      <c r="K158" s="15">
        <v>0</v>
      </c>
      <c r="L158" s="15"/>
      <c r="M158" s="15">
        <v>71258.13</v>
      </c>
      <c r="N158" s="15"/>
      <c r="O158" s="15">
        <v>103899.59</v>
      </c>
      <c r="P158" s="15"/>
      <c r="Q158" s="15">
        <v>0</v>
      </c>
      <c r="R158" s="15"/>
      <c r="S158" s="15">
        <v>24577.61</v>
      </c>
      <c r="T158" s="15"/>
      <c r="U158" s="15">
        <v>0</v>
      </c>
      <c r="V158" s="15"/>
      <c r="W158" s="15">
        <v>6003</v>
      </c>
      <c r="X158" s="15"/>
      <c r="Y158" s="15">
        <v>30580.61</v>
      </c>
      <c r="Z158" s="15"/>
      <c r="AA158" s="15">
        <v>27007</v>
      </c>
      <c r="AB158" s="15"/>
      <c r="AC158" s="15">
        <v>101460.03</v>
      </c>
      <c r="AD158" s="15"/>
      <c r="AE158" s="15">
        <v>37264.39</v>
      </c>
      <c r="AF158" s="15"/>
      <c r="AG158" s="6">
        <v>165731.41999999998</v>
      </c>
      <c r="AH158" s="15"/>
      <c r="AI158" s="15">
        <v>677134</v>
      </c>
      <c r="AJ158" s="15"/>
      <c r="AK158" s="15">
        <v>27713</v>
      </c>
      <c r="AL158" s="17"/>
      <c r="AM158" s="15">
        <v>7583.0500000000029</v>
      </c>
      <c r="AN158" s="15"/>
      <c r="AO158" s="15">
        <v>56666.13</v>
      </c>
      <c r="AP158" s="15"/>
      <c r="AQ158" s="15">
        <v>13802.94</v>
      </c>
      <c r="AR158" s="15"/>
      <c r="AS158" s="15">
        <v>-4733</v>
      </c>
      <c r="AT158" s="15"/>
      <c r="AU158" s="15">
        <v>0</v>
      </c>
      <c r="AV158" s="2"/>
      <c r="AW158" s="15">
        <v>0</v>
      </c>
      <c r="AX158" s="38"/>
      <c r="AZ158" s="38"/>
    </row>
    <row r="159" spans="1:52" s="26" customFormat="1" x14ac:dyDescent="0.35">
      <c r="A159" s="33" t="s">
        <v>320</v>
      </c>
      <c r="B159" s="33"/>
      <c r="C159" s="26" t="s">
        <v>321</v>
      </c>
      <c r="E159" s="15">
        <v>522528</v>
      </c>
      <c r="F159" s="17"/>
      <c r="G159" s="15">
        <v>52853.09</v>
      </c>
      <c r="H159" s="15"/>
      <c r="I159" s="15">
        <v>0</v>
      </c>
      <c r="J159" s="15"/>
      <c r="K159" s="15">
        <v>0</v>
      </c>
      <c r="L159" s="15"/>
      <c r="M159" s="15">
        <v>35070.1</v>
      </c>
      <c r="N159" s="15"/>
      <c r="O159" s="15">
        <v>87923.19</v>
      </c>
      <c r="P159" s="15"/>
      <c r="Q159" s="15">
        <v>0</v>
      </c>
      <c r="R159" s="15"/>
      <c r="S159" s="15">
        <v>39796.920000000013</v>
      </c>
      <c r="T159" s="15"/>
      <c r="U159" s="15">
        <v>0</v>
      </c>
      <c r="V159" s="15"/>
      <c r="W159" s="15">
        <v>61554.64</v>
      </c>
      <c r="X159" s="15"/>
      <c r="Y159" s="15">
        <v>101351.56000000001</v>
      </c>
      <c r="Z159" s="15"/>
      <c r="AA159" s="15">
        <v>43732</v>
      </c>
      <c r="AB159" s="15"/>
      <c r="AC159" s="15">
        <v>222293.42</v>
      </c>
      <c r="AD159" s="15"/>
      <c r="AE159" s="15">
        <v>3741.8499999999985</v>
      </c>
      <c r="AF159" s="15"/>
      <c r="AG159" s="6">
        <v>269767.27</v>
      </c>
      <c r="AH159" s="15"/>
      <c r="AI159" s="15">
        <v>1096405</v>
      </c>
      <c r="AJ159" s="15"/>
      <c r="AK159" s="15">
        <v>44872</v>
      </c>
      <c r="AL159" s="17"/>
      <c r="AM159" s="15">
        <v>-44316.479999999996</v>
      </c>
      <c r="AN159" s="15"/>
      <c r="AO159" s="15">
        <v>53412.04</v>
      </c>
      <c r="AP159" s="15"/>
      <c r="AQ159" s="15">
        <v>-14860.099999999999</v>
      </c>
      <c r="AR159" s="15"/>
      <c r="AS159" s="15">
        <v>-7663</v>
      </c>
      <c r="AT159" s="15"/>
      <c r="AU159" s="15">
        <v>0</v>
      </c>
      <c r="AV159" s="2"/>
      <c r="AW159" s="15">
        <v>0</v>
      </c>
      <c r="AX159" s="38"/>
      <c r="AZ159" s="38"/>
    </row>
    <row r="160" spans="1:52" s="26" customFormat="1" x14ac:dyDescent="0.35">
      <c r="A160" s="33" t="s">
        <v>322</v>
      </c>
      <c r="B160" s="33"/>
      <c r="C160" s="26" t="s">
        <v>323</v>
      </c>
      <c r="E160" s="15">
        <v>581642</v>
      </c>
      <c r="F160" s="17"/>
      <c r="G160" s="15">
        <v>58831.92</v>
      </c>
      <c r="H160" s="15"/>
      <c r="I160" s="15">
        <v>0</v>
      </c>
      <c r="J160" s="15"/>
      <c r="K160" s="15">
        <v>0</v>
      </c>
      <c r="L160" s="15"/>
      <c r="M160" s="15">
        <v>0</v>
      </c>
      <c r="N160" s="15"/>
      <c r="O160" s="15">
        <v>58831.92</v>
      </c>
      <c r="P160" s="15"/>
      <c r="Q160" s="15">
        <v>0</v>
      </c>
      <c r="R160" s="15"/>
      <c r="S160" s="15">
        <v>44298.25</v>
      </c>
      <c r="T160" s="15"/>
      <c r="U160" s="15">
        <v>0</v>
      </c>
      <c r="V160" s="15"/>
      <c r="W160" s="15">
        <v>401329.32</v>
      </c>
      <c r="X160" s="15"/>
      <c r="Y160" s="15">
        <v>445627.57</v>
      </c>
      <c r="Z160" s="15"/>
      <c r="AA160" s="15">
        <v>48678</v>
      </c>
      <c r="AB160" s="15"/>
      <c r="AC160" s="15">
        <v>541059.98</v>
      </c>
      <c r="AD160" s="15"/>
      <c r="AE160" s="15">
        <v>-175298.93</v>
      </c>
      <c r="AF160" s="15"/>
      <c r="AG160" s="6">
        <v>414439.05</v>
      </c>
      <c r="AH160" s="15"/>
      <c r="AI160" s="15">
        <v>1220442</v>
      </c>
      <c r="AJ160" s="15"/>
      <c r="AK160" s="15">
        <v>49949</v>
      </c>
      <c r="AL160" s="17"/>
      <c r="AM160" s="15">
        <v>-228794.53</v>
      </c>
      <c r="AN160" s="15"/>
      <c r="AO160" s="15">
        <v>-68927.22</v>
      </c>
      <c r="AP160" s="15"/>
      <c r="AQ160" s="15">
        <v>-80543.570000000007</v>
      </c>
      <c r="AR160" s="15"/>
      <c r="AS160" s="15">
        <v>-8530</v>
      </c>
      <c r="AT160" s="15"/>
      <c r="AU160" s="15">
        <v>0</v>
      </c>
      <c r="AV160" s="2"/>
      <c r="AW160" s="15">
        <v>0</v>
      </c>
      <c r="AX160" s="38"/>
      <c r="AZ160" s="38"/>
    </row>
    <row r="161" spans="1:52" s="26" customFormat="1" x14ac:dyDescent="0.35">
      <c r="A161" s="33" t="s">
        <v>324</v>
      </c>
      <c r="B161" s="33"/>
      <c r="C161" s="26" t="s">
        <v>325</v>
      </c>
      <c r="E161" s="15">
        <v>1080980</v>
      </c>
      <c r="F161" s="17"/>
      <c r="G161" s="15">
        <v>109339.71</v>
      </c>
      <c r="H161" s="15"/>
      <c r="I161" s="15">
        <v>0</v>
      </c>
      <c r="J161" s="15"/>
      <c r="K161" s="15">
        <v>0</v>
      </c>
      <c r="L161" s="15"/>
      <c r="M161" s="15">
        <v>202838.81</v>
      </c>
      <c r="N161" s="15"/>
      <c r="O161" s="15">
        <v>312178.52</v>
      </c>
      <c r="P161" s="15"/>
      <c r="Q161" s="15">
        <v>0</v>
      </c>
      <c r="R161" s="15"/>
      <c r="S161" s="15">
        <v>82328.399999999965</v>
      </c>
      <c r="T161" s="15"/>
      <c r="U161" s="15">
        <v>0</v>
      </c>
      <c r="V161" s="15"/>
      <c r="W161" s="15">
        <v>65304.41</v>
      </c>
      <c r="X161" s="15"/>
      <c r="Y161" s="15">
        <v>147632.80999999997</v>
      </c>
      <c r="Z161" s="15"/>
      <c r="AA161" s="15">
        <v>90469</v>
      </c>
      <c r="AB161" s="15"/>
      <c r="AC161" s="15">
        <v>435857.55</v>
      </c>
      <c r="AD161" s="15"/>
      <c r="AE161" s="15">
        <v>68205.700000000012</v>
      </c>
      <c r="AF161" s="15"/>
      <c r="AG161" s="6">
        <v>594532.25</v>
      </c>
      <c r="AH161" s="15"/>
      <c r="AI161" s="15">
        <v>2268188</v>
      </c>
      <c r="AJ161" s="15"/>
      <c r="AK161" s="15">
        <v>92829</v>
      </c>
      <c r="AL161" s="17"/>
      <c r="AM161" s="15">
        <v>-31216.360000000015</v>
      </c>
      <c r="AN161" s="15"/>
      <c r="AO161" s="15">
        <v>159277.23000000001</v>
      </c>
      <c r="AP161" s="15"/>
      <c r="AQ161" s="15">
        <v>52338.520000000004</v>
      </c>
      <c r="AR161" s="15"/>
      <c r="AS161" s="15">
        <v>-15854</v>
      </c>
      <c r="AT161" s="15"/>
      <c r="AU161" s="15">
        <v>0</v>
      </c>
      <c r="AV161" s="2"/>
      <c r="AW161" s="15">
        <v>0</v>
      </c>
      <c r="AX161" s="38"/>
      <c r="AZ161" s="38"/>
    </row>
    <row r="162" spans="1:52" s="26" customFormat="1" x14ac:dyDescent="0.35">
      <c r="A162" s="33" t="s">
        <v>326</v>
      </c>
      <c r="B162" s="33"/>
      <c r="C162" s="26" t="s">
        <v>327</v>
      </c>
      <c r="E162" s="15">
        <v>96437</v>
      </c>
      <c r="F162" s="17"/>
      <c r="G162" s="15">
        <v>9754.19</v>
      </c>
      <c r="H162" s="15"/>
      <c r="I162" s="15">
        <v>0</v>
      </c>
      <c r="J162" s="15"/>
      <c r="K162" s="15">
        <v>0</v>
      </c>
      <c r="L162" s="15"/>
      <c r="M162" s="15">
        <v>0</v>
      </c>
      <c r="N162" s="15"/>
      <c r="O162" s="15">
        <v>9754.19</v>
      </c>
      <c r="P162" s="15"/>
      <c r="Q162" s="15">
        <v>0</v>
      </c>
      <c r="R162" s="15"/>
      <c r="S162" s="15">
        <v>7344.4000000000015</v>
      </c>
      <c r="T162" s="15"/>
      <c r="U162" s="15">
        <v>0</v>
      </c>
      <c r="V162" s="15"/>
      <c r="W162" s="15">
        <v>46979.85</v>
      </c>
      <c r="X162" s="15"/>
      <c r="Y162" s="15">
        <v>54324.25</v>
      </c>
      <c r="Z162" s="15"/>
      <c r="AA162" s="15">
        <v>8071</v>
      </c>
      <c r="AB162" s="15"/>
      <c r="AC162" s="15">
        <v>91034.26</v>
      </c>
      <c r="AD162" s="15"/>
      <c r="AE162" s="15">
        <v>-29140.38</v>
      </c>
      <c r="AF162" s="15"/>
      <c r="AG162" s="6">
        <v>69964.87999999999</v>
      </c>
      <c r="AH162" s="15"/>
      <c r="AI162" s="15">
        <v>202351</v>
      </c>
      <c r="AJ162" s="15"/>
      <c r="AK162" s="15">
        <v>8282</v>
      </c>
      <c r="AL162" s="17"/>
      <c r="AM162" s="15">
        <v>-38009.75</v>
      </c>
      <c r="AN162" s="15"/>
      <c r="AO162" s="15">
        <v>-3066.5300000000007</v>
      </c>
      <c r="AP162" s="15"/>
      <c r="AQ162" s="15">
        <v>-2080.58</v>
      </c>
      <c r="AR162" s="15"/>
      <c r="AS162" s="15">
        <v>-1414</v>
      </c>
      <c r="AT162" s="15"/>
      <c r="AU162" s="15">
        <v>0</v>
      </c>
      <c r="AV162" s="2"/>
      <c r="AW162" s="15">
        <v>0</v>
      </c>
      <c r="AX162" s="38"/>
      <c r="AZ162" s="38"/>
    </row>
    <row r="163" spans="1:52" s="26" customFormat="1" x14ac:dyDescent="0.35">
      <c r="A163" s="33" t="s">
        <v>328</v>
      </c>
      <c r="B163" s="33"/>
      <c r="C163" s="26" t="s">
        <v>329</v>
      </c>
      <c r="E163" s="15">
        <v>248859</v>
      </c>
      <c r="F163" s="17"/>
      <c r="G163" s="15">
        <v>25171.439999999999</v>
      </c>
      <c r="H163" s="15"/>
      <c r="I163" s="15">
        <v>0</v>
      </c>
      <c r="J163" s="15"/>
      <c r="K163" s="15">
        <v>0</v>
      </c>
      <c r="L163" s="15"/>
      <c r="M163" s="15">
        <v>92185.93</v>
      </c>
      <c r="N163" s="15"/>
      <c r="O163" s="15">
        <v>117357.37</v>
      </c>
      <c r="P163" s="15"/>
      <c r="Q163" s="15">
        <v>0</v>
      </c>
      <c r="R163" s="15"/>
      <c r="S163" s="15">
        <v>18953.409999999996</v>
      </c>
      <c r="T163" s="15"/>
      <c r="U163" s="15">
        <v>0</v>
      </c>
      <c r="V163" s="15"/>
      <c r="W163" s="15">
        <v>117724.99</v>
      </c>
      <c r="X163" s="15"/>
      <c r="Y163" s="15">
        <v>136678.39999999999</v>
      </c>
      <c r="Z163" s="15"/>
      <c r="AA163" s="15">
        <v>20828</v>
      </c>
      <c r="AB163" s="15"/>
      <c r="AC163" s="15">
        <v>84998.48</v>
      </c>
      <c r="AD163" s="15"/>
      <c r="AE163" s="15">
        <v>16821.460000000003</v>
      </c>
      <c r="AF163" s="15"/>
      <c r="AG163" s="6">
        <v>122647.94</v>
      </c>
      <c r="AH163" s="15"/>
      <c r="AI163" s="15">
        <v>522174</v>
      </c>
      <c r="AJ163" s="15"/>
      <c r="AK163" s="15">
        <v>21371</v>
      </c>
      <c r="AL163" s="17"/>
      <c r="AM163" s="15">
        <v>-6067.1999999999971</v>
      </c>
      <c r="AN163" s="15"/>
      <c r="AO163" s="15">
        <v>26953.689999999995</v>
      </c>
      <c r="AP163" s="15"/>
      <c r="AQ163" s="15">
        <v>-36557.550000000003</v>
      </c>
      <c r="AR163" s="15"/>
      <c r="AS163" s="15">
        <v>-3650</v>
      </c>
      <c r="AT163" s="15"/>
      <c r="AU163" s="15">
        <v>0</v>
      </c>
      <c r="AV163" s="2"/>
      <c r="AW163" s="15">
        <v>0</v>
      </c>
      <c r="AX163" s="38"/>
      <c r="AZ163" s="38"/>
    </row>
    <row r="164" spans="1:52" s="26" customFormat="1" x14ac:dyDescent="0.35">
      <c r="A164" s="33" t="s">
        <v>330</v>
      </c>
      <c r="B164" s="33"/>
      <c r="C164" s="26" t="s">
        <v>331</v>
      </c>
      <c r="E164" s="15">
        <v>0</v>
      </c>
      <c r="F164" s="17"/>
      <c r="G164" s="15">
        <v>0</v>
      </c>
      <c r="H164" s="15"/>
      <c r="I164" s="15">
        <v>0</v>
      </c>
      <c r="J164" s="15"/>
      <c r="K164" s="15">
        <v>0</v>
      </c>
      <c r="L164" s="15"/>
      <c r="M164" s="15">
        <v>0</v>
      </c>
      <c r="N164" s="15"/>
      <c r="O164" s="15">
        <v>0</v>
      </c>
      <c r="P164" s="15"/>
      <c r="Q164" s="15">
        <v>0</v>
      </c>
      <c r="R164" s="15"/>
      <c r="S164" s="15">
        <v>0</v>
      </c>
      <c r="T164" s="15"/>
      <c r="U164" s="15">
        <v>0</v>
      </c>
      <c r="V164" s="15"/>
      <c r="W164" s="15">
        <v>0</v>
      </c>
      <c r="X164" s="15"/>
      <c r="Y164" s="15">
        <v>0</v>
      </c>
      <c r="Z164" s="15"/>
      <c r="AA164" s="15">
        <v>0</v>
      </c>
      <c r="AB164" s="15"/>
      <c r="AC164" s="15">
        <v>0</v>
      </c>
      <c r="AD164" s="15"/>
      <c r="AE164" s="15">
        <v>0</v>
      </c>
      <c r="AF164" s="15"/>
      <c r="AG164" s="6">
        <v>0</v>
      </c>
      <c r="AH164" s="15"/>
      <c r="AI164" s="15">
        <v>0</v>
      </c>
      <c r="AJ164" s="15"/>
      <c r="AK164" s="15">
        <v>0</v>
      </c>
      <c r="AL164" s="17"/>
      <c r="AM164" s="15">
        <v>0</v>
      </c>
      <c r="AN164" s="15"/>
      <c r="AO164" s="15">
        <v>0</v>
      </c>
      <c r="AP164" s="15"/>
      <c r="AQ164" s="15">
        <v>0</v>
      </c>
      <c r="AR164" s="15"/>
      <c r="AS164" s="15">
        <v>0</v>
      </c>
      <c r="AT164" s="15"/>
      <c r="AU164" s="15">
        <v>0</v>
      </c>
      <c r="AV164" s="2"/>
      <c r="AW164" s="15">
        <v>0</v>
      </c>
      <c r="AX164" s="38"/>
      <c r="AZ164" s="38"/>
    </row>
    <row r="165" spans="1:52" s="26" customFormat="1" x14ac:dyDescent="0.35">
      <c r="A165" s="33" t="s">
        <v>332</v>
      </c>
      <c r="B165" s="33"/>
      <c r="C165" s="26" t="s">
        <v>333</v>
      </c>
      <c r="E165" s="15">
        <v>0</v>
      </c>
      <c r="F165" s="17"/>
      <c r="G165" s="15">
        <v>0</v>
      </c>
      <c r="H165" s="15"/>
      <c r="I165" s="15">
        <v>0</v>
      </c>
      <c r="J165" s="15"/>
      <c r="K165" s="15">
        <v>0</v>
      </c>
      <c r="L165" s="15"/>
      <c r="M165" s="15">
        <v>0</v>
      </c>
      <c r="N165" s="15"/>
      <c r="O165" s="15">
        <v>0</v>
      </c>
      <c r="P165" s="15"/>
      <c r="Q165" s="15">
        <v>0</v>
      </c>
      <c r="R165" s="15"/>
      <c r="S165" s="15">
        <v>0</v>
      </c>
      <c r="T165" s="15"/>
      <c r="U165" s="15">
        <v>0</v>
      </c>
      <c r="V165" s="15"/>
      <c r="W165" s="15">
        <v>0</v>
      </c>
      <c r="X165" s="15"/>
      <c r="Y165" s="15">
        <v>0</v>
      </c>
      <c r="Z165" s="15"/>
      <c r="AA165" s="15">
        <v>0</v>
      </c>
      <c r="AB165" s="15"/>
      <c r="AC165" s="15">
        <v>321.83999999999997</v>
      </c>
      <c r="AD165" s="15"/>
      <c r="AE165" s="15">
        <v>0</v>
      </c>
      <c r="AF165" s="15"/>
      <c r="AG165" s="6">
        <v>321.83999999999997</v>
      </c>
      <c r="AH165" s="15"/>
      <c r="AI165" s="15">
        <v>0</v>
      </c>
      <c r="AJ165" s="15"/>
      <c r="AK165" s="15">
        <v>0</v>
      </c>
      <c r="AL165" s="17"/>
      <c r="AM165" s="15">
        <v>0</v>
      </c>
      <c r="AN165" s="15"/>
      <c r="AO165" s="15">
        <v>0</v>
      </c>
      <c r="AP165" s="15"/>
      <c r="AQ165" s="15">
        <v>0</v>
      </c>
      <c r="AR165" s="15"/>
      <c r="AS165" s="15">
        <v>0</v>
      </c>
      <c r="AT165" s="15"/>
      <c r="AU165" s="15">
        <v>0</v>
      </c>
      <c r="AV165" s="2"/>
      <c r="AW165" s="15">
        <v>0</v>
      </c>
      <c r="AX165" s="38"/>
      <c r="AZ165" s="38"/>
    </row>
    <row r="166" spans="1:52" s="26" customFormat="1" x14ac:dyDescent="0.35">
      <c r="A166" s="33" t="s">
        <v>334</v>
      </c>
      <c r="B166" s="33"/>
      <c r="C166" s="26" t="s">
        <v>335</v>
      </c>
      <c r="E166" s="15">
        <v>0</v>
      </c>
      <c r="F166" s="17"/>
      <c r="G166" s="15">
        <v>0</v>
      </c>
      <c r="H166" s="15"/>
      <c r="I166" s="15">
        <v>0</v>
      </c>
      <c r="J166" s="15"/>
      <c r="K166" s="15">
        <v>0</v>
      </c>
      <c r="L166" s="15"/>
      <c r="M166" s="15">
        <v>0</v>
      </c>
      <c r="N166" s="15"/>
      <c r="O166" s="15">
        <v>0</v>
      </c>
      <c r="P166" s="15"/>
      <c r="Q166" s="15">
        <v>0</v>
      </c>
      <c r="R166" s="15"/>
      <c r="S166" s="15">
        <v>0</v>
      </c>
      <c r="T166" s="15"/>
      <c r="U166" s="15">
        <v>0</v>
      </c>
      <c r="V166" s="15"/>
      <c r="W166" s="15">
        <v>0</v>
      </c>
      <c r="X166" s="15"/>
      <c r="Y166" s="15">
        <v>0</v>
      </c>
      <c r="Z166" s="15"/>
      <c r="AA166" s="15">
        <v>0</v>
      </c>
      <c r="AB166" s="15"/>
      <c r="AC166" s="15">
        <v>0</v>
      </c>
      <c r="AD166" s="15"/>
      <c r="AE166" s="15">
        <v>0</v>
      </c>
      <c r="AF166" s="15"/>
      <c r="AG166" s="6">
        <v>0</v>
      </c>
      <c r="AH166" s="15"/>
      <c r="AI166" s="15">
        <v>0</v>
      </c>
      <c r="AJ166" s="15"/>
      <c r="AK166" s="15">
        <v>0</v>
      </c>
      <c r="AL166" s="17"/>
      <c r="AM166" s="15">
        <v>0</v>
      </c>
      <c r="AN166" s="15"/>
      <c r="AO166" s="15">
        <v>0</v>
      </c>
      <c r="AP166" s="15"/>
      <c r="AQ166" s="15">
        <v>0</v>
      </c>
      <c r="AR166" s="15"/>
      <c r="AS166" s="15">
        <v>0</v>
      </c>
      <c r="AT166" s="15"/>
      <c r="AU166" s="15">
        <v>0</v>
      </c>
      <c r="AV166" s="2"/>
      <c r="AW166" s="15">
        <v>0</v>
      </c>
      <c r="AX166" s="38"/>
      <c r="AZ166" s="38"/>
    </row>
    <row r="167" spans="1:52" s="26" customFormat="1" x14ac:dyDescent="0.35">
      <c r="A167" s="33" t="s">
        <v>336</v>
      </c>
      <c r="B167" s="33"/>
      <c r="C167" s="26" t="s">
        <v>337</v>
      </c>
      <c r="E167" s="15">
        <v>0</v>
      </c>
      <c r="F167" s="17"/>
      <c r="G167" s="15">
        <v>0</v>
      </c>
      <c r="H167" s="15"/>
      <c r="I167" s="15">
        <v>0</v>
      </c>
      <c r="J167" s="15"/>
      <c r="K167" s="15">
        <v>0</v>
      </c>
      <c r="L167" s="15"/>
      <c r="M167" s="15">
        <v>0</v>
      </c>
      <c r="N167" s="15"/>
      <c r="O167" s="15">
        <v>0</v>
      </c>
      <c r="P167" s="15"/>
      <c r="Q167" s="15">
        <v>0</v>
      </c>
      <c r="R167" s="15"/>
      <c r="S167" s="15">
        <v>0</v>
      </c>
      <c r="T167" s="15"/>
      <c r="U167" s="15">
        <v>0</v>
      </c>
      <c r="V167" s="15"/>
      <c r="W167" s="15">
        <v>0</v>
      </c>
      <c r="X167" s="15"/>
      <c r="Y167" s="15">
        <v>0</v>
      </c>
      <c r="Z167" s="15"/>
      <c r="AA167" s="15">
        <v>0</v>
      </c>
      <c r="AB167" s="15"/>
      <c r="AC167" s="15">
        <v>0</v>
      </c>
      <c r="AD167" s="15"/>
      <c r="AE167" s="15">
        <v>0</v>
      </c>
      <c r="AF167" s="15"/>
      <c r="AG167" s="6">
        <v>0</v>
      </c>
      <c r="AH167" s="15"/>
      <c r="AI167" s="15">
        <v>0</v>
      </c>
      <c r="AJ167" s="15"/>
      <c r="AK167" s="15">
        <v>0</v>
      </c>
      <c r="AL167" s="17"/>
      <c r="AM167" s="15">
        <v>0</v>
      </c>
      <c r="AN167" s="15"/>
      <c r="AO167" s="15">
        <v>0</v>
      </c>
      <c r="AP167" s="15"/>
      <c r="AQ167" s="15">
        <v>0</v>
      </c>
      <c r="AR167" s="15"/>
      <c r="AS167" s="15">
        <v>0</v>
      </c>
      <c r="AT167" s="15"/>
      <c r="AU167" s="15">
        <v>0</v>
      </c>
      <c r="AV167" s="2"/>
      <c r="AW167" s="15">
        <v>0</v>
      </c>
      <c r="AX167" s="38"/>
      <c r="AZ167" s="38"/>
    </row>
    <row r="168" spans="1:52" s="26" customFormat="1" x14ac:dyDescent="0.35">
      <c r="A168" s="33" t="s">
        <v>338</v>
      </c>
      <c r="B168" s="33"/>
      <c r="C168" s="26" t="s">
        <v>339</v>
      </c>
      <c r="E168" s="15">
        <v>0</v>
      </c>
      <c r="F168" s="17"/>
      <c r="G168" s="15">
        <v>0</v>
      </c>
      <c r="H168" s="15"/>
      <c r="I168" s="15">
        <v>0</v>
      </c>
      <c r="J168" s="15"/>
      <c r="K168" s="15">
        <v>0</v>
      </c>
      <c r="L168" s="15"/>
      <c r="M168" s="15">
        <v>0</v>
      </c>
      <c r="N168" s="15"/>
      <c r="O168" s="15">
        <v>0</v>
      </c>
      <c r="P168" s="15"/>
      <c r="Q168" s="15">
        <v>0</v>
      </c>
      <c r="R168" s="15"/>
      <c r="S168" s="15">
        <v>0</v>
      </c>
      <c r="T168" s="15"/>
      <c r="U168" s="15">
        <v>0</v>
      </c>
      <c r="V168" s="15"/>
      <c r="W168" s="15">
        <v>0</v>
      </c>
      <c r="X168" s="15"/>
      <c r="Y168" s="15">
        <v>0</v>
      </c>
      <c r="Z168" s="15"/>
      <c r="AA168" s="15">
        <v>0</v>
      </c>
      <c r="AB168" s="15"/>
      <c r="AC168" s="15">
        <v>14277.91</v>
      </c>
      <c r="AD168" s="15"/>
      <c r="AE168" s="15">
        <v>0</v>
      </c>
      <c r="AF168" s="15"/>
      <c r="AG168" s="6">
        <v>14277.91</v>
      </c>
      <c r="AH168" s="15"/>
      <c r="AI168" s="15">
        <v>0</v>
      </c>
      <c r="AJ168" s="15"/>
      <c r="AK168" s="15">
        <v>0</v>
      </c>
      <c r="AL168" s="17"/>
      <c r="AM168" s="15">
        <v>0</v>
      </c>
      <c r="AN168" s="15"/>
      <c r="AO168" s="15">
        <v>0</v>
      </c>
      <c r="AP168" s="15"/>
      <c r="AQ168" s="15">
        <v>0</v>
      </c>
      <c r="AR168" s="15"/>
      <c r="AS168" s="15">
        <v>0</v>
      </c>
      <c r="AT168" s="15"/>
      <c r="AU168" s="15">
        <v>0</v>
      </c>
      <c r="AV168" s="2"/>
      <c r="AW168" s="15">
        <v>0</v>
      </c>
      <c r="AX168" s="38"/>
      <c r="AZ168" s="38"/>
    </row>
    <row r="169" spans="1:52" s="26" customFormat="1" x14ac:dyDescent="0.35">
      <c r="A169" s="33" t="s">
        <v>340</v>
      </c>
      <c r="B169" s="33"/>
      <c r="C169" s="26" t="s">
        <v>341</v>
      </c>
      <c r="E169" s="15">
        <v>261785</v>
      </c>
      <c r="F169" s="17"/>
      <c r="G169" s="15">
        <v>26479.18</v>
      </c>
      <c r="H169" s="15"/>
      <c r="I169" s="15">
        <v>0</v>
      </c>
      <c r="J169" s="15"/>
      <c r="K169" s="15">
        <v>0</v>
      </c>
      <c r="L169" s="15"/>
      <c r="M169" s="15">
        <v>35264.400000000001</v>
      </c>
      <c r="N169" s="15"/>
      <c r="O169" s="15">
        <v>61743.58</v>
      </c>
      <c r="P169" s="15"/>
      <c r="Q169" s="15">
        <v>0</v>
      </c>
      <c r="R169" s="15"/>
      <c r="S169" s="15">
        <v>19937.580000000002</v>
      </c>
      <c r="T169" s="15"/>
      <c r="U169" s="15">
        <v>0</v>
      </c>
      <c r="V169" s="15"/>
      <c r="W169" s="15">
        <v>8862.56</v>
      </c>
      <c r="X169" s="15"/>
      <c r="Y169" s="15">
        <v>28800.14</v>
      </c>
      <c r="Z169" s="15"/>
      <c r="AA169" s="15">
        <v>21910</v>
      </c>
      <c r="AB169" s="15"/>
      <c r="AC169" s="15">
        <v>153846.07999999999</v>
      </c>
      <c r="AD169" s="15"/>
      <c r="AE169" s="15">
        <v>5038.6399999999994</v>
      </c>
      <c r="AF169" s="15"/>
      <c r="AG169" s="6">
        <v>180794.71999999997</v>
      </c>
      <c r="AH169" s="15"/>
      <c r="AI169" s="15">
        <v>549297</v>
      </c>
      <c r="AJ169" s="15"/>
      <c r="AK169" s="15">
        <v>22481</v>
      </c>
      <c r="AL169" s="17"/>
      <c r="AM169" s="15">
        <v>-19039.57</v>
      </c>
      <c r="AN169" s="15"/>
      <c r="AO169" s="15">
        <v>44364.020000000004</v>
      </c>
      <c r="AP169" s="15"/>
      <c r="AQ169" s="15">
        <v>11457.39</v>
      </c>
      <c r="AR169" s="15"/>
      <c r="AS169" s="15">
        <v>-3839</v>
      </c>
      <c r="AT169" s="15"/>
      <c r="AU169" s="15">
        <v>0</v>
      </c>
      <c r="AV169" s="2"/>
      <c r="AW169" s="15">
        <v>0</v>
      </c>
      <c r="AX169" s="38"/>
      <c r="AZ169" s="38"/>
    </row>
    <row r="170" spans="1:52" s="26" customFormat="1" x14ac:dyDescent="0.35">
      <c r="A170" s="33" t="s">
        <v>342</v>
      </c>
      <c r="B170" s="33"/>
      <c r="C170" s="26" t="s">
        <v>343</v>
      </c>
      <c r="D170" s="33"/>
      <c r="E170" s="15">
        <v>329050</v>
      </c>
      <c r="F170" s="17"/>
      <c r="G170" s="15">
        <v>33282.550000000003</v>
      </c>
      <c r="H170" s="15"/>
      <c r="I170" s="15">
        <v>0</v>
      </c>
      <c r="J170" s="15"/>
      <c r="K170" s="15">
        <v>0</v>
      </c>
      <c r="L170" s="15"/>
      <c r="M170" s="15">
        <v>16599.759999999998</v>
      </c>
      <c r="N170" s="15"/>
      <c r="O170" s="15">
        <v>49882.31</v>
      </c>
      <c r="P170" s="15"/>
      <c r="Q170" s="15">
        <v>0</v>
      </c>
      <c r="R170" s="15"/>
      <c r="S170" s="15">
        <v>25060.539999999994</v>
      </c>
      <c r="T170" s="15"/>
      <c r="U170" s="15">
        <v>0</v>
      </c>
      <c r="V170" s="15"/>
      <c r="W170" s="15">
        <v>74054.679999999993</v>
      </c>
      <c r="X170" s="15"/>
      <c r="Y170" s="15">
        <v>99115.219999999987</v>
      </c>
      <c r="Z170" s="15"/>
      <c r="AA170" s="15">
        <v>27538</v>
      </c>
      <c r="AB170" s="15"/>
      <c r="AC170" s="15">
        <v>209490.65</v>
      </c>
      <c r="AD170" s="15"/>
      <c r="AE170" s="15">
        <v>-29508.510000000002</v>
      </c>
      <c r="AF170" s="15"/>
      <c r="AG170" s="6">
        <v>207520.13999999998</v>
      </c>
      <c r="AH170" s="15"/>
      <c r="AI170" s="15">
        <v>690436</v>
      </c>
      <c r="AJ170" s="15"/>
      <c r="AK170" s="15">
        <v>28257</v>
      </c>
      <c r="AL170" s="17"/>
      <c r="AM170" s="15">
        <v>-59772.31</v>
      </c>
      <c r="AN170" s="15"/>
      <c r="AO170" s="15">
        <v>10970.95</v>
      </c>
      <c r="AP170" s="15"/>
      <c r="AQ170" s="15">
        <v>4394.4400000000005</v>
      </c>
      <c r="AR170" s="15"/>
      <c r="AS170" s="15">
        <v>-4826</v>
      </c>
      <c r="AT170" s="15"/>
      <c r="AU170" s="15">
        <v>0</v>
      </c>
      <c r="AV170" s="2"/>
      <c r="AW170" s="15">
        <v>0</v>
      </c>
      <c r="AX170" s="38"/>
      <c r="AZ170" s="38"/>
    </row>
    <row r="171" spans="1:52" s="26" customFormat="1" x14ac:dyDescent="0.35">
      <c r="A171" s="33" t="s">
        <v>344</v>
      </c>
      <c r="B171" s="33"/>
      <c r="C171" s="26" t="s">
        <v>345</v>
      </c>
      <c r="E171" s="15">
        <v>0</v>
      </c>
      <c r="F171" s="17"/>
      <c r="G171" s="15">
        <v>0</v>
      </c>
      <c r="H171" s="15"/>
      <c r="I171" s="15">
        <v>0</v>
      </c>
      <c r="J171" s="15"/>
      <c r="K171" s="15">
        <v>0</v>
      </c>
      <c r="L171" s="15"/>
      <c r="M171" s="15">
        <v>0</v>
      </c>
      <c r="N171" s="15"/>
      <c r="O171" s="15">
        <v>0</v>
      </c>
      <c r="P171" s="15"/>
      <c r="Q171" s="15">
        <v>0</v>
      </c>
      <c r="R171" s="15"/>
      <c r="S171" s="15">
        <v>0</v>
      </c>
      <c r="T171" s="15"/>
      <c r="U171" s="15">
        <v>0</v>
      </c>
      <c r="V171" s="15"/>
      <c r="W171" s="15">
        <v>0</v>
      </c>
      <c r="X171" s="15"/>
      <c r="Y171" s="15">
        <v>0</v>
      </c>
      <c r="Z171" s="15"/>
      <c r="AA171" s="15">
        <v>0</v>
      </c>
      <c r="AB171" s="15"/>
      <c r="AC171" s="15">
        <v>16793.03</v>
      </c>
      <c r="AD171" s="15"/>
      <c r="AE171" s="15">
        <v>0</v>
      </c>
      <c r="AF171" s="15"/>
      <c r="AG171" s="6">
        <v>16793.03</v>
      </c>
      <c r="AH171" s="15"/>
      <c r="AI171" s="15">
        <v>0</v>
      </c>
      <c r="AJ171" s="15"/>
      <c r="AK171" s="15">
        <v>0</v>
      </c>
      <c r="AL171" s="17"/>
      <c r="AM171" s="15">
        <v>0</v>
      </c>
      <c r="AN171" s="15"/>
      <c r="AO171" s="15">
        <v>0</v>
      </c>
      <c r="AP171" s="15"/>
      <c r="AQ171" s="15">
        <v>0</v>
      </c>
      <c r="AR171" s="15"/>
      <c r="AS171" s="15">
        <v>0</v>
      </c>
      <c r="AT171" s="15"/>
      <c r="AU171" s="15">
        <v>0</v>
      </c>
      <c r="AV171" s="2"/>
      <c r="AW171" s="15">
        <v>0</v>
      </c>
      <c r="AX171" s="38"/>
      <c r="AZ171" s="38"/>
    </row>
    <row r="172" spans="1:52" s="26" customFormat="1" x14ac:dyDescent="0.35">
      <c r="A172" s="33" t="s">
        <v>346</v>
      </c>
      <c r="B172" s="33"/>
      <c r="C172" s="26" t="s">
        <v>347</v>
      </c>
      <c r="E172" s="15">
        <v>60253</v>
      </c>
      <c r="F172" s="17"/>
      <c r="G172" s="15">
        <v>6094.37</v>
      </c>
      <c r="H172" s="15"/>
      <c r="I172" s="15">
        <v>0</v>
      </c>
      <c r="J172" s="15"/>
      <c r="K172" s="15">
        <v>0</v>
      </c>
      <c r="L172" s="15"/>
      <c r="M172" s="15">
        <v>28346.34</v>
      </c>
      <c r="N172" s="15"/>
      <c r="O172" s="15">
        <v>34440.71</v>
      </c>
      <c r="P172" s="15"/>
      <c r="Q172" s="15">
        <v>0</v>
      </c>
      <c r="R172" s="15"/>
      <c r="S172" s="15">
        <v>4589.2800000000007</v>
      </c>
      <c r="T172" s="15"/>
      <c r="U172" s="15">
        <v>0</v>
      </c>
      <c r="V172" s="15"/>
      <c r="W172" s="15">
        <v>1571.69</v>
      </c>
      <c r="X172" s="15"/>
      <c r="Y172" s="15">
        <v>6160.9700000000012</v>
      </c>
      <c r="Z172" s="15"/>
      <c r="AA172" s="15">
        <v>5043</v>
      </c>
      <c r="AB172" s="15"/>
      <c r="AC172" s="15">
        <v>95048.639999999999</v>
      </c>
      <c r="AD172" s="15"/>
      <c r="AE172" s="15">
        <v>9190.5999999999985</v>
      </c>
      <c r="AF172" s="15"/>
      <c r="AG172" s="6">
        <v>109282.23999999999</v>
      </c>
      <c r="AH172" s="15"/>
      <c r="AI172" s="15">
        <v>126426</v>
      </c>
      <c r="AJ172" s="15"/>
      <c r="AK172" s="15">
        <v>5174</v>
      </c>
      <c r="AL172" s="17"/>
      <c r="AM172" s="15">
        <v>3648.9299999999985</v>
      </c>
      <c r="AN172" s="15"/>
      <c r="AO172" s="15">
        <v>17834.96</v>
      </c>
      <c r="AP172" s="15"/>
      <c r="AQ172" s="15">
        <v>7679.74</v>
      </c>
      <c r="AR172" s="15"/>
      <c r="AS172" s="15">
        <v>-884</v>
      </c>
      <c r="AT172" s="15"/>
      <c r="AU172" s="15">
        <v>0</v>
      </c>
      <c r="AV172" s="2"/>
      <c r="AW172" s="15">
        <v>0</v>
      </c>
      <c r="AX172" s="38"/>
      <c r="AZ172" s="38"/>
    </row>
    <row r="173" spans="1:52" s="26" customFormat="1" x14ac:dyDescent="0.35">
      <c r="A173" s="33" t="s">
        <v>348</v>
      </c>
      <c r="B173" s="33"/>
      <c r="C173" s="26" t="s">
        <v>349</v>
      </c>
      <c r="E173" s="15">
        <v>19663</v>
      </c>
      <c r="F173" s="17"/>
      <c r="G173" s="15">
        <v>1988.69</v>
      </c>
      <c r="H173" s="15"/>
      <c r="I173" s="15">
        <v>0</v>
      </c>
      <c r="J173" s="15"/>
      <c r="K173" s="15">
        <v>0</v>
      </c>
      <c r="L173" s="15"/>
      <c r="M173" s="15">
        <v>15769.13</v>
      </c>
      <c r="N173" s="15"/>
      <c r="O173" s="15">
        <v>17757.82</v>
      </c>
      <c r="P173" s="15"/>
      <c r="Q173" s="15">
        <v>0</v>
      </c>
      <c r="R173" s="15"/>
      <c r="S173" s="15">
        <v>1498.0699999999997</v>
      </c>
      <c r="T173" s="15"/>
      <c r="U173" s="15">
        <v>0</v>
      </c>
      <c r="V173" s="15"/>
      <c r="W173" s="15">
        <v>35948.32</v>
      </c>
      <c r="X173" s="15"/>
      <c r="Y173" s="15">
        <v>37446.39</v>
      </c>
      <c r="Z173" s="15"/>
      <c r="AA173" s="15">
        <v>1646</v>
      </c>
      <c r="AB173" s="15"/>
      <c r="AC173" s="15">
        <v>53655.79</v>
      </c>
      <c r="AD173" s="15"/>
      <c r="AE173" s="15">
        <v>-13505.75</v>
      </c>
      <c r="AF173" s="15"/>
      <c r="AG173" s="6">
        <v>41796.04</v>
      </c>
      <c r="AH173" s="15"/>
      <c r="AI173" s="15">
        <v>41259</v>
      </c>
      <c r="AJ173" s="15"/>
      <c r="AK173" s="15">
        <v>1689</v>
      </c>
      <c r="AL173" s="17"/>
      <c r="AM173" s="15">
        <v>-15315.079999999998</v>
      </c>
      <c r="AN173" s="15"/>
      <c r="AO173" s="15">
        <v>-9408.1499999999978</v>
      </c>
      <c r="AP173" s="15"/>
      <c r="AQ173" s="15">
        <v>5324.05</v>
      </c>
      <c r="AR173" s="15"/>
      <c r="AS173" s="15">
        <v>-288</v>
      </c>
      <c r="AT173" s="15"/>
      <c r="AU173" s="15">
        <v>0</v>
      </c>
      <c r="AV173" s="2"/>
      <c r="AW173" s="15">
        <v>0</v>
      </c>
      <c r="AX173" s="38"/>
      <c r="AZ173" s="38"/>
    </row>
    <row r="174" spans="1:52" s="26" customFormat="1" x14ac:dyDescent="0.35">
      <c r="A174" s="33" t="s">
        <v>350</v>
      </c>
      <c r="B174" s="33"/>
      <c r="C174" s="26" t="s">
        <v>351</v>
      </c>
      <c r="E174" s="15">
        <v>0</v>
      </c>
      <c r="F174" s="17"/>
      <c r="G174" s="15">
        <v>0</v>
      </c>
      <c r="H174" s="15"/>
      <c r="I174" s="15">
        <v>0</v>
      </c>
      <c r="J174" s="15"/>
      <c r="K174" s="15">
        <v>0</v>
      </c>
      <c r="L174" s="15"/>
      <c r="M174" s="15">
        <v>0</v>
      </c>
      <c r="N174" s="15"/>
      <c r="O174" s="15">
        <v>0</v>
      </c>
      <c r="P174" s="15"/>
      <c r="Q174" s="15">
        <v>0</v>
      </c>
      <c r="R174" s="15"/>
      <c r="S174" s="15">
        <v>0</v>
      </c>
      <c r="T174" s="15"/>
      <c r="U174" s="15">
        <v>0</v>
      </c>
      <c r="V174" s="15"/>
      <c r="W174" s="15">
        <v>0</v>
      </c>
      <c r="X174" s="15"/>
      <c r="Y174" s="15">
        <v>0</v>
      </c>
      <c r="Z174" s="15"/>
      <c r="AA174" s="15">
        <v>0</v>
      </c>
      <c r="AB174" s="15"/>
      <c r="AC174" s="15">
        <v>0</v>
      </c>
      <c r="AD174" s="15"/>
      <c r="AE174" s="15">
        <v>0</v>
      </c>
      <c r="AF174" s="15"/>
      <c r="AG174" s="6">
        <v>0</v>
      </c>
      <c r="AH174" s="15"/>
      <c r="AI174" s="15">
        <v>0</v>
      </c>
      <c r="AJ174" s="15"/>
      <c r="AK174" s="15">
        <v>0</v>
      </c>
      <c r="AL174" s="17"/>
      <c r="AM174" s="15">
        <v>0</v>
      </c>
      <c r="AN174" s="15"/>
      <c r="AO174" s="15">
        <v>0</v>
      </c>
      <c r="AP174" s="15"/>
      <c r="AQ174" s="15">
        <v>0</v>
      </c>
      <c r="AR174" s="15"/>
      <c r="AS174" s="15">
        <v>0</v>
      </c>
      <c r="AT174" s="15"/>
      <c r="AU174" s="15">
        <v>0</v>
      </c>
      <c r="AV174" s="2"/>
      <c r="AW174" s="15">
        <v>0</v>
      </c>
      <c r="AX174" s="38"/>
      <c r="AZ174" s="38"/>
    </row>
    <row r="175" spans="1:52" s="26" customFormat="1" x14ac:dyDescent="0.35">
      <c r="A175" s="33" t="s">
        <v>575</v>
      </c>
      <c r="B175" s="33"/>
      <c r="C175" s="26" t="s">
        <v>353</v>
      </c>
      <c r="E175" s="15">
        <v>263199</v>
      </c>
      <c r="F175" s="17"/>
      <c r="G175" s="15">
        <v>26621.78</v>
      </c>
      <c r="H175" s="15"/>
      <c r="I175" s="15">
        <v>0</v>
      </c>
      <c r="J175" s="15"/>
      <c r="K175" s="15">
        <v>0</v>
      </c>
      <c r="L175" s="15"/>
      <c r="M175" s="15">
        <v>18111.939999999999</v>
      </c>
      <c r="N175" s="15"/>
      <c r="O175" s="15">
        <v>44733.72</v>
      </c>
      <c r="P175" s="15"/>
      <c r="Q175" s="15">
        <v>0</v>
      </c>
      <c r="R175" s="15"/>
      <c r="S175" s="15">
        <v>20045.32</v>
      </c>
      <c r="T175" s="15"/>
      <c r="U175" s="15">
        <v>0</v>
      </c>
      <c r="V175" s="15"/>
      <c r="W175" s="15">
        <v>180694.76</v>
      </c>
      <c r="X175" s="15"/>
      <c r="Y175" s="15">
        <v>200740.08000000002</v>
      </c>
      <c r="Z175" s="15"/>
      <c r="AA175" s="15">
        <v>22028</v>
      </c>
      <c r="AB175" s="15"/>
      <c r="AC175" s="15">
        <v>128403.31</v>
      </c>
      <c r="AD175" s="15"/>
      <c r="AE175" s="15">
        <v>-49723.850000000006</v>
      </c>
      <c r="AF175" s="15"/>
      <c r="AG175" s="6">
        <v>100707.45999999999</v>
      </c>
      <c r="AH175" s="15"/>
      <c r="AI175" s="15">
        <v>552262</v>
      </c>
      <c r="AJ175" s="15"/>
      <c r="AK175" s="15">
        <v>22602</v>
      </c>
      <c r="AL175" s="17"/>
      <c r="AM175" s="15">
        <v>-73931.19</v>
      </c>
      <c r="AN175" s="15"/>
      <c r="AO175" s="15">
        <v>-28846.800000000003</v>
      </c>
      <c r="AP175" s="15"/>
      <c r="AQ175" s="15">
        <v>-49368.83</v>
      </c>
      <c r="AR175" s="15"/>
      <c r="AS175" s="15">
        <v>-3860</v>
      </c>
      <c r="AT175" s="15"/>
      <c r="AU175" s="15">
        <v>0</v>
      </c>
      <c r="AV175" s="2"/>
      <c r="AW175" s="15">
        <v>0</v>
      </c>
      <c r="AX175" s="38"/>
      <c r="AZ175" s="38"/>
    </row>
    <row r="176" spans="1:52" s="26" customFormat="1" x14ac:dyDescent="0.35">
      <c r="A176" s="33" t="s">
        <v>576</v>
      </c>
      <c r="B176" s="33"/>
      <c r="C176" s="26" t="s">
        <v>355</v>
      </c>
      <c r="E176" s="15">
        <v>86997</v>
      </c>
      <c r="F176" s="17"/>
      <c r="G176" s="15">
        <v>8799.83</v>
      </c>
      <c r="H176" s="15"/>
      <c r="I176" s="15">
        <v>0</v>
      </c>
      <c r="J176" s="15"/>
      <c r="K176" s="15">
        <v>0</v>
      </c>
      <c r="L176" s="15"/>
      <c r="M176" s="15">
        <v>42846.41</v>
      </c>
      <c r="N176" s="15"/>
      <c r="O176" s="15">
        <v>51646.240000000005</v>
      </c>
      <c r="P176" s="15"/>
      <c r="Q176" s="15">
        <v>0</v>
      </c>
      <c r="R176" s="15"/>
      <c r="S176" s="15">
        <v>6626.2200000000012</v>
      </c>
      <c r="T176" s="15"/>
      <c r="U176" s="15">
        <v>0</v>
      </c>
      <c r="V176" s="15"/>
      <c r="W176" s="15">
        <v>8128.19</v>
      </c>
      <c r="X176" s="15"/>
      <c r="Y176" s="15">
        <v>14754.41</v>
      </c>
      <c r="Z176" s="15"/>
      <c r="AA176" s="15">
        <v>7281</v>
      </c>
      <c r="AB176" s="15"/>
      <c r="AC176" s="15">
        <v>50327.16</v>
      </c>
      <c r="AD176" s="15"/>
      <c r="AE176" s="15">
        <v>10414.65</v>
      </c>
      <c r="AF176" s="15"/>
      <c r="AG176" s="6">
        <v>68022.81</v>
      </c>
      <c r="AH176" s="15"/>
      <c r="AI176" s="15">
        <v>182542</v>
      </c>
      <c r="AJ176" s="15"/>
      <c r="AK176" s="15">
        <v>7471</v>
      </c>
      <c r="AL176" s="17"/>
      <c r="AM176" s="15">
        <v>2413.9699999999993</v>
      </c>
      <c r="AN176" s="15"/>
      <c r="AO176" s="15">
        <v>21369.919999999998</v>
      </c>
      <c r="AP176" s="15"/>
      <c r="AQ176" s="15">
        <v>14384.34</v>
      </c>
      <c r="AR176" s="15"/>
      <c r="AS176" s="15">
        <v>-1276</v>
      </c>
      <c r="AT176" s="15"/>
      <c r="AU176" s="15">
        <v>0</v>
      </c>
      <c r="AV176" s="2"/>
      <c r="AW176" s="15">
        <v>0</v>
      </c>
      <c r="AX176" s="38"/>
      <c r="AZ176" s="38"/>
    </row>
    <row r="177" spans="1:52" s="26" customFormat="1" x14ac:dyDescent="0.35">
      <c r="A177" s="33" t="s">
        <v>356</v>
      </c>
      <c r="B177" s="33"/>
      <c r="C177" s="26" t="s">
        <v>357</v>
      </c>
      <c r="E177" s="15">
        <v>0</v>
      </c>
      <c r="F177" s="17"/>
      <c r="G177" s="15">
        <v>0</v>
      </c>
      <c r="H177" s="15"/>
      <c r="I177" s="15">
        <v>0</v>
      </c>
      <c r="J177" s="15"/>
      <c r="K177" s="15">
        <v>0</v>
      </c>
      <c r="L177" s="15"/>
      <c r="M177" s="15">
        <v>0</v>
      </c>
      <c r="N177" s="15"/>
      <c r="O177" s="15">
        <v>0</v>
      </c>
      <c r="P177" s="15"/>
      <c r="Q177" s="15">
        <v>0</v>
      </c>
      <c r="R177" s="15"/>
      <c r="S177" s="15">
        <v>0</v>
      </c>
      <c r="T177" s="15"/>
      <c r="U177" s="15">
        <v>0</v>
      </c>
      <c r="V177" s="15"/>
      <c r="W177" s="15">
        <v>0</v>
      </c>
      <c r="X177" s="15"/>
      <c r="Y177" s="15">
        <v>0</v>
      </c>
      <c r="Z177" s="15"/>
      <c r="AA177" s="15">
        <v>0</v>
      </c>
      <c r="AB177" s="15"/>
      <c r="AC177" s="15">
        <v>0</v>
      </c>
      <c r="AD177" s="15"/>
      <c r="AE177" s="15">
        <v>0</v>
      </c>
      <c r="AF177" s="15"/>
      <c r="AG177" s="6">
        <v>0</v>
      </c>
      <c r="AH177" s="15"/>
      <c r="AI177" s="15">
        <v>0</v>
      </c>
      <c r="AJ177" s="15"/>
      <c r="AK177" s="15">
        <v>0</v>
      </c>
      <c r="AL177" s="17"/>
      <c r="AM177" s="15">
        <v>0</v>
      </c>
      <c r="AN177" s="15"/>
      <c r="AO177" s="15">
        <v>0</v>
      </c>
      <c r="AP177" s="15"/>
      <c r="AQ177" s="15">
        <v>0</v>
      </c>
      <c r="AR177" s="15"/>
      <c r="AS177" s="15">
        <v>0</v>
      </c>
      <c r="AT177" s="15"/>
      <c r="AU177" s="15">
        <v>0</v>
      </c>
      <c r="AV177" s="2"/>
      <c r="AW177" s="15">
        <v>0</v>
      </c>
      <c r="AX177" s="38"/>
      <c r="AZ177" s="38"/>
    </row>
    <row r="178" spans="1:52" s="26" customFormat="1" x14ac:dyDescent="0.35">
      <c r="A178" s="33" t="s">
        <v>358</v>
      </c>
      <c r="B178" s="33"/>
      <c r="C178" s="26" t="s">
        <v>359</v>
      </c>
      <c r="E178" s="15">
        <v>0</v>
      </c>
      <c r="F178" s="17"/>
      <c r="G178" s="15">
        <v>0</v>
      </c>
      <c r="H178" s="15"/>
      <c r="I178" s="15">
        <v>0</v>
      </c>
      <c r="J178" s="15"/>
      <c r="K178" s="15">
        <v>0</v>
      </c>
      <c r="L178" s="15"/>
      <c r="M178" s="15">
        <v>0</v>
      </c>
      <c r="N178" s="15"/>
      <c r="O178" s="15">
        <v>0</v>
      </c>
      <c r="P178" s="15"/>
      <c r="Q178" s="15">
        <v>0</v>
      </c>
      <c r="R178" s="15"/>
      <c r="S178" s="15">
        <v>0</v>
      </c>
      <c r="T178" s="15"/>
      <c r="U178" s="15">
        <v>0</v>
      </c>
      <c r="V178" s="15"/>
      <c r="W178" s="15">
        <v>0</v>
      </c>
      <c r="X178" s="15"/>
      <c r="Y178" s="15">
        <v>0</v>
      </c>
      <c r="Z178" s="15"/>
      <c r="AA178" s="15">
        <v>0</v>
      </c>
      <c r="AB178" s="15"/>
      <c r="AC178" s="15">
        <v>0</v>
      </c>
      <c r="AD178" s="15"/>
      <c r="AE178" s="15">
        <v>0</v>
      </c>
      <c r="AF178" s="15"/>
      <c r="AG178" s="6">
        <v>0</v>
      </c>
      <c r="AH178" s="15"/>
      <c r="AI178" s="15">
        <v>0</v>
      </c>
      <c r="AJ178" s="15"/>
      <c r="AK178" s="15">
        <v>0</v>
      </c>
      <c r="AL178" s="17"/>
      <c r="AM178" s="15">
        <v>0</v>
      </c>
      <c r="AN178" s="15"/>
      <c r="AO178" s="15">
        <v>0</v>
      </c>
      <c r="AP178" s="15"/>
      <c r="AQ178" s="15">
        <v>0</v>
      </c>
      <c r="AR178" s="15"/>
      <c r="AS178" s="15">
        <v>0</v>
      </c>
      <c r="AT178" s="15"/>
      <c r="AU178" s="15">
        <v>0</v>
      </c>
      <c r="AV178" s="2"/>
      <c r="AW178" s="15">
        <v>0</v>
      </c>
      <c r="AX178" s="38"/>
      <c r="AZ178" s="38"/>
    </row>
    <row r="179" spans="1:52" s="26" customFormat="1" x14ac:dyDescent="0.35">
      <c r="A179" s="33" t="s">
        <v>360</v>
      </c>
      <c r="B179" s="33"/>
      <c r="C179" s="26" t="s">
        <v>361</v>
      </c>
      <c r="E179" s="15">
        <v>0</v>
      </c>
      <c r="F179" s="17"/>
      <c r="G179" s="15">
        <v>0</v>
      </c>
      <c r="H179" s="15"/>
      <c r="I179" s="15">
        <v>0</v>
      </c>
      <c r="J179" s="15"/>
      <c r="K179" s="15">
        <v>0</v>
      </c>
      <c r="L179" s="15"/>
      <c r="M179" s="15">
        <v>0</v>
      </c>
      <c r="N179" s="15"/>
      <c r="O179" s="15">
        <v>0</v>
      </c>
      <c r="P179" s="15"/>
      <c r="Q179" s="15">
        <v>0</v>
      </c>
      <c r="R179" s="15"/>
      <c r="S179" s="15">
        <v>0</v>
      </c>
      <c r="T179" s="15"/>
      <c r="U179" s="15">
        <v>0</v>
      </c>
      <c r="V179" s="15"/>
      <c r="W179" s="15">
        <v>0</v>
      </c>
      <c r="X179" s="15"/>
      <c r="Y179" s="15">
        <v>0</v>
      </c>
      <c r="Z179" s="15"/>
      <c r="AA179" s="15">
        <v>0</v>
      </c>
      <c r="AB179" s="15"/>
      <c r="AC179" s="15">
        <v>8023.69</v>
      </c>
      <c r="AD179" s="15"/>
      <c r="AE179" s="15">
        <v>0</v>
      </c>
      <c r="AF179" s="15"/>
      <c r="AG179" s="6">
        <v>8023.69</v>
      </c>
      <c r="AH179" s="15"/>
      <c r="AI179" s="15">
        <v>0</v>
      </c>
      <c r="AJ179" s="15"/>
      <c r="AK179" s="15">
        <v>0</v>
      </c>
      <c r="AL179" s="17"/>
      <c r="AM179" s="15">
        <v>0</v>
      </c>
      <c r="AN179" s="15"/>
      <c r="AO179" s="15">
        <v>0</v>
      </c>
      <c r="AP179" s="15"/>
      <c r="AQ179" s="15">
        <v>0</v>
      </c>
      <c r="AR179" s="15"/>
      <c r="AS179" s="15">
        <v>0</v>
      </c>
      <c r="AT179" s="15"/>
      <c r="AU179" s="15">
        <v>0</v>
      </c>
      <c r="AV179" s="2"/>
      <c r="AW179" s="15">
        <v>0</v>
      </c>
      <c r="AX179" s="38"/>
      <c r="AZ179" s="38"/>
    </row>
    <row r="180" spans="1:52" s="26" customFormat="1" x14ac:dyDescent="0.35">
      <c r="A180" s="33" t="s">
        <v>362</v>
      </c>
      <c r="B180" s="33"/>
      <c r="C180" s="26" t="s">
        <v>363</v>
      </c>
      <c r="E180" s="15">
        <v>174199</v>
      </c>
      <c r="F180" s="17"/>
      <c r="G180" s="15">
        <v>17619.96</v>
      </c>
      <c r="H180" s="15"/>
      <c r="I180" s="15">
        <v>0</v>
      </c>
      <c r="J180" s="15"/>
      <c r="K180" s="15">
        <v>0</v>
      </c>
      <c r="L180" s="15"/>
      <c r="M180" s="15">
        <v>62169.07</v>
      </c>
      <c r="N180" s="15"/>
      <c r="O180" s="15">
        <v>79789.03</v>
      </c>
      <c r="P180" s="15"/>
      <c r="Q180" s="15">
        <v>0</v>
      </c>
      <c r="R180" s="15"/>
      <c r="S180" s="15">
        <v>13267.04</v>
      </c>
      <c r="T180" s="15"/>
      <c r="U180" s="15">
        <v>0</v>
      </c>
      <c r="V180" s="15"/>
      <c r="W180" s="15">
        <v>8420.68</v>
      </c>
      <c r="X180" s="15"/>
      <c r="Y180" s="15">
        <v>21687.72</v>
      </c>
      <c r="Z180" s="15"/>
      <c r="AA180" s="15">
        <v>14579</v>
      </c>
      <c r="AB180" s="15"/>
      <c r="AC180" s="15">
        <v>25852.62</v>
      </c>
      <c r="AD180" s="15"/>
      <c r="AE180" s="15">
        <v>14976.339999999998</v>
      </c>
      <c r="AF180" s="15"/>
      <c r="AG180" s="6">
        <v>55407.959999999992</v>
      </c>
      <c r="AH180" s="15"/>
      <c r="AI180" s="15">
        <v>365516</v>
      </c>
      <c r="AJ180" s="15"/>
      <c r="AK180" s="15">
        <v>14959</v>
      </c>
      <c r="AL180" s="17"/>
      <c r="AM180" s="15">
        <v>-1045.3400000000001</v>
      </c>
      <c r="AN180" s="15"/>
      <c r="AO180" s="15">
        <v>43822.68</v>
      </c>
      <c r="AP180" s="15"/>
      <c r="AQ180" s="15">
        <v>17878.04</v>
      </c>
      <c r="AR180" s="15"/>
      <c r="AS180" s="15">
        <v>-2555</v>
      </c>
      <c r="AT180" s="15"/>
      <c r="AU180" s="15">
        <v>0</v>
      </c>
      <c r="AV180" s="2"/>
      <c r="AW180" s="15">
        <v>0</v>
      </c>
      <c r="AX180" s="38"/>
      <c r="AZ180" s="38"/>
    </row>
    <row r="181" spans="1:52" s="26" customFormat="1" x14ac:dyDescent="0.35">
      <c r="A181" s="33" t="s">
        <v>364</v>
      </c>
      <c r="B181" s="33"/>
      <c r="C181" s="26" t="s">
        <v>365</v>
      </c>
      <c r="E181" s="15">
        <v>22957</v>
      </c>
      <c r="F181" s="17"/>
      <c r="G181" s="15">
        <v>2322.5100000000002</v>
      </c>
      <c r="H181" s="15"/>
      <c r="I181" s="15">
        <v>0</v>
      </c>
      <c r="J181" s="15"/>
      <c r="K181" s="15">
        <v>0</v>
      </c>
      <c r="L181" s="15"/>
      <c r="M181" s="15">
        <v>9112.39</v>
      </c>
      <c r="N181" s="15"/>
      <c r="O181" s="15">
        <v>11434.9</v>
      </c>
      <c r="P181" s="15"/>
      <c r="Q181" s="15">
        <v>0</v>
      </c>
      <c r="R181" s="15"/>
      <c r="S181" s="15">
        <v>1748.6899999999996</v>
      </c>
      <c r="T181" s="15"/>
      <c r="U181" s="15">
        <v>0</v>
      </c>
      <c r="V181" s="15"/>
      <c r="W181" s="15">
        <v>12813.04</v>
      </c>
      <c r="X181" s="15"/>
      <c r="Y181" s="15">
        <v>14561.73</v>
      </c>
      <c r="Z181" s="15"/>
      <c r="AA181" s="15">
        <v>1921</v>
      </c>
      <c r="AB181" s="15"/>
      <c r="AC181" s="15">
        <v>8336.06</v>
      </c>
      <c r="AD181" s="15"/>
      <c r="AE181" s="15">
        <v>1798.75</v>
      </c>
      <c r="AF181" s="15"/>
      <c r="AG181" s="6">
        <v>12055.81</v>
      </c>
      <c r="AH181" s="15"/>
      <c r="AI181" s="15">
        <v>48169</v>
      </c>
      <c r="AJ181" s="15"/>
      <c r="AK181" s="15">
        <v>1971</v>
      </c>
      <c r="AL181" s="17"/>
      <c r="AM181" s="15">
        <v>-311.57999999999993</v>
      </c>
      <c r="AN181" s="15"/>
      <c r="AO181" s="15">
        <v>1529.2899999999995</v>
      </c>
      <c r="AP181" s="15"/>
      <c r="AQ181" s="15">
        <v>-4008.3500000000004</v>
      </c>
      <c r="AR181" s="15"/>
      <c r="AS181" s="15">
        <v>-337</v>
      </c>
      <c r="AT181" s="15"/>
      <c r="AU181" s="15">
        <v>0</v>
      </c>
      <c r="AV181" s="2"/>
      <c r="AW181" s="15">
        <v>0</v>
      </c>
      <c r="AX181" s="38"/>
      <c r="AZ181" s="38"/>
    </row>
    <row r="182" spans="1:52" s="26" customFormat="1" x14ac:dyDescent="0.35">
      <c r="A182" s="33" t="s">
        <v>366</v>
      </c>
      <c r="B182" s="33"/>
      <c r="C182" s="26" t="s">
        <v>367</v>
      </c>
      <c r="E182" s="15">
        <v>178027</v>
      </c>
      <c r="F182" s="17"/>
      <c r="G182" s="15">
        <v>18007.169999999998</v>
      </c>
      <c r="H182" s="15"/>
      <c r="I182" s="15">
        <v>0</v>
      </c>
      <c r="J182" s="15"/>
      <c r="K182" s="15">
        <v>0</v>
      </c>
      <c r="L182" s="15"/>
      <c r="M182" s="15">
        <v>33770.230000000003</v>
      </c>
      <c r="N182" s="15"/>
      <c r="O182" s="15">
        <v>51777.4</v>
      </c>
      <c r="P182" s="15"/>
      <c r="Q182" s="15">
        <v>0</v>
      </c>
      <c r="R182" s="15"/>
      <c r="S182" s="15">
        <v>13559.04</v>
      </c>
      <c r="T182" s="15"/>
      <c r="U182" s="15">
        <v>0</v>
      </c>
      <c r="V182" s="15"/>
      <c r="W182" s="15">
        <v>3646.09</v>
      </c>
      <c r="X182" s="15"/>
      <c r="Y182" s="15">
        <v>17205.13</v>
      </c>
      <c r="Z182" s="15"/>
      <c r="AA182" s="15">
        <v>14900</v>
      </c>
      <c r="AB182" s="15"/>
      <c r="AC182" s="15">
        <v>59126.400000000001</v>
      </c>
      <c r="AD182" s="15"/>
      <c r="AE182" s="15">
        <v>9841.9599999999991</v>
      </c>
      <c r="AF182" s="15"/>
      <c r="AG182" s="6">
        <v>83868.359999999986</v>
      </c>
      <c r="AH182" s="15"/>
      <c r="AI182" s="15">
        <v>373549</v>
      </c>
      <c r="AJ182" s="15"/>
      <c r="AK182" s="15">
        <v>15288</v>
      </c>
      <c r="AL182" s="17"/>
      <c r="AM182" s="15">
        <v>-6531.3700000000008</v>
      </c>
      <c r="AN182" s="15"/>
      <c r="AO182" s="15">
        <v>34316.379999999997</v>
      </c>
      <c r="AP182" s="15"/>
      <c r="AQ182" s="15">
        <v>9399.1299999999992</v>
      </c>
      <c r="AR182" s="15"/>
      <c r="AS182" s="15">
        <v>-2611</v>
      </c>
      <c r="AT182" s="15"/>
      <c r="AU182" s="15">
        <v>0</v>
      </c>
      <c r="AV182" s="2"/>
      <c r="AW182" s="15">
        <v>0</v>
      </c>
      <c r="AX182" s="38"/>
      <c r="AZ182" s="38"/>
    </row>
    <row r="183" spans="1:52" s="26" customFormat="1" x14ac:dyDescent="0.35">
      <c r="A183" s="33" t="s">
        <v>368</v>
      </c>
      <c r="B183" s="33"/>
      <c r="C183" s="26" t="s">
        <v>369</v>
      </c>
      <c r="E183" s="15">
        <v>70736</v>
      </c>
      <c r="F183" s="17"/>
      <c r="G183" s="15">
        <v>7155</v>
      </c>
      <c r="H183" s="15"/>
      <c r="I183" s="15">
        <v>0</v>
      </c>
      <c r="J183" s="15"/>
      <c r="K183" s="15">
        <v>0</v>
      </c>
      <c r="L183" s="15"/>
      <c r="M183" s="15">
        <v>24798.959999999999</v>
      </c>
      <c r="N183" s="15"/>
      <c r="O183" s="15">
        <v>31953.96</v>
      </c>
      <c r="P183" s="15"/>
      <c r="Q183" s="15">
        <v>0</v>
      </c>
      <c r="R183" s="15"/>
      <c r="S183" s="15">
        <v>5387.7099999999991</v>
      </c>
      <c r="T183" s="15"/>
      <c r="U183" s="15">
        <v>0</v>
      </c>
      <c r="V183" s="15"/>
      <c r="W183" s="15">
        <v>35042.050000000003</v>
      </c>
      <c r="X183" s="15"/>
      <c r="Y183" s="15">
        <v>40429.760000000002</v>
      </c>
      <c r="Z183" s="15"/>
      <c r="AA183" s="15">
        <v>5920</v>
      </c>
      <c r="AB183" s="15"/>
      <c r="AC183" s="15">
        <v>24562.17</v>
      </c>
      <c r="AD183" s="15"/>
      <c r="AE183" s="15">
        <v>-2727.670000000001</v>
      </c>
      <c r="AF183" s="15"/>
      <c r="AG183" s="6">
        <v>27754.499999999996</v>
      </c>
      <c r="AH183" s="15"/>
      <c r="AI183" s="15">
        <v>148424</v>
      </c>
      <c r="AJ183" s="15"/>
      <c r="AK183" s="15">
        <v>6074</v>
      </c>
      <c r="AL183" s="17"/>
      <c r="AM183" s="15">
        <v>-9233.67</v>
      </c>
      <c r="AN183" s="15"/>
      <c r="AO183" s="15">
        <v>11294.689999999999</v>
      </c>
      <c r="AP183" s="15"/>
      <c r="AQ183" s="15">
        <v>-9499.1200000000008</v>
      </c>
      <c r="AR183" s="15"/>
      <c r="AS183" s="15">
        <v>-1037</v>
      </c>
      <c r="AT183" s="15"/>
      <c r="AU183" s="15">
        <v>0</v>
      </c>
      <c r="AV183" s="2"/>
      <c r="AW183" s="15">
        <v>0</v>
      </c>
      <c r="AX183" s="38"/>
      <c r="AZ183" s="38"/>
    </row>
    <row r="184" spans="1:52" s="26" customFormat="1" x14ac:dyDescent="0.35">
      <c r="A184" s="33" t="s">
        <v>370</v>
      </c>
      <c r="B184" s="33"/>
      <c r="C184" s="26" t="s">
        <v>371</v>
      </c>
      <c r="D184" s="33"/>
      <c r="E184" s="15">
        <v>62421</v>
      </c>
      <c r="F184" s="17"/>
      <c r="G184" s="15">
        <v>6313.41</v>
      </c>
      <c r="H184" s="15"/>
      <c r="I184" s="15">
        <v>0</v>
      </c>
      <c r="J184" s="15"/>
      <c r="K184" s="15">
        <v>0</v>
      </c>
      <c r="L184" s="15"/>
      <c r="M184" s="15">
        <v>9104.4500000000007</v>
      </c>
      <c r="N184" s="15"/>
      <c r="O184" s="15">
        <v>15417.86</v>
      </c>
      <c r="P184" s="15"/>
      <c r="Q184" s="15">
        <v>0</v>
      </c>
      <c r="R184" s="15"/>
      <c r="S184" s="15">
        <v>4754.2099999999991</v>
      </c>
      <c r="T184" s="15"/>
      <c r="U184" s="15">
        <v>0</v>
      </c>
      <c r="V184" s="15"/>
      <c r="W184" s="15">
        <v>13890.07</v>
      </c>
      <c r="X184" s="15"/>
      <c r="Y184" s="15">
        <v>18644.28</v>
      </c>
      <c r="Z184" s="15"/>
      <c r="AA184" s="15">
        <v>5225</v>
      </c>
      <c r="AB184" s="15"/>
      <c r="AC184" s="15">
        <v>17384.310000000001</v>
      </c>
      <c r="AD184" s="15"/>
      <c r="AE184" s="15">
        <v>1695.3400000000001</v>
      </c>
      <c r="AF184" s="15"/>
      <c r="AG184" s="6">
        <v>24304.65</v>
      </c>
      <c r="AH184" s="15"/>
      <c r="AI184" s="15">
        <v>130975</v>
      </c>
      <c r="AJ184" s="15"/>
      <c r="AK184" s="15">
        <v>5360</v>
      </c>
      <c r="AL184" s="17"/>
      <c r="AM184" s="15">
        <v>-4045.9900000000007</v>
      </c>
      <c r="AN184" s="15"/>
      <c r="AO184" s="15">
        <v>5677.7300000000005</v>
      </c>
      <c r="AP184" s="15"/>
      <c r="AQ184" s="15">
        <v>-3941.3599999999997</v>
      </c>
      <c r="AR184" s="15"/>
      <c r="AS184" s="15">
        <v>-915</v>
      </c>
      <c r="AT184" s="15"/>
      <c r="AU184" s="15">
        <v>0</v>
      </c>
      <c r="AV184" s="2"/>
      <c r="AW184" s="15">
        <v>0</v>
      </c>
      <c r="AX184" s="38"/>
      <c r="AZ184" s="38"/>
    </row>
    <row r="185" spans="1:52" s="26" customFormat="1" x14ac:dyDescent="0.35">
      <c r="A185" s="33" t="s">
        <v>372</v>
      </c>
      <c r="B185" s="33"/>
      <c r="C185" s="26" t="s">
        <v>373</v>
      </c>
      <c r="E185" s="15">
        <v>21928</v>
      </c>
      <c r="F185" s="17"/>
      <c r="G185" s="15">
        <v>2218</v>
      </c>
      <c r="H185" s="15"/>
      <c r="I185" s="15">
        <v>0</v>
      </c>
      <c r="J185" s="15"/>
      <c r="K185" s="15">
        <v>0</v>
      </c>
      <c r="L185" s="15"/>
      <c r="M185" s="15">
        <v>2788.64</v>
      </c>
      <c r="N185" s="15"/>
      <c r="O185" s="15">
        <v>5006.6399999999994</v>
      </c>
      <c r="P185" s="15"/>
      <c r="Q185" s="15">
        <v>0</v>
      </c>
      <c r="R185" s="15"/>
      <c r="S185" s="15">
        <v>1669.67</v>
      </c>
      <c r="T185" s="15"/>
      <c r="U185" s="15">
        <v>0</v>
      </c>
      <c r="V185" s="15"/>
      <c r="W185" s="15">
        <v>12108.01</v>
      </c>
      <c r="X185" s="15"/>
      <c r="Y185" s="15">
        <v>13777.68</v>
      </c>
      <c r="Z185" s="15"/>
      <c r="AA185" s="15">
        <v>1834</v>
      </c>
      <c r="AB185" s="15"/>
      <c r="AC185" s="15">
        <v>16253.53</v>
      </c>
      <c r="AD185" s="15"/>
      <c r="AE185" s="15">
        <v>-3341.17</v>
      </c>
      <c r="AF185" s="15"/>
      <c r="AG185" s="6">
        <v>14746.359999999999</v>
      </c>
      <c r="AH185" s="15"/>
      <c r="AI185" s="15">
        <v>46010</v>
      </c>
      <c r="AJ185" s="15"/>
      <c r="AK185" s="15">
        <v>1883</v>
      </c>
      <c r="AL185" s="17"/>
      <c r="AM185" s="15">
        <v>-5358.16</v>
      </c>
      <c r="AN185" s="15"/>
      <c r="AO185" s="15">
        <v>-2845.1499999999996</v>
      </c>
      <c r="AP185" s="15"/>
      <c r="AQ185" s="15">
        <v>-247.05</v>
      </c>
      <c r="AR185" s="15"/>
      <c r="AS185" s="15">
        <v>-322</v>
      </c>
      <c r="AT185" s="15"/>
      <c r="AU185" s="15">
        <v>0</v>
      </c>
      <c r="AV185" s="2"/>
      <c r="AW185" s="15">
        <v>0</v>
      </c>
      <c r="AX185" s="38"/>
      <c r="AZ185" s="38"/>
    </row>
    <row r="186" spans="1:52" s="26" customFormat="1" x14ac:dyDescent="0.35">
      <c r="A186" s="33" t="s">
        <v>374</v>
      </c>
      <c r="B186" s="33"/>
      <c r="C186" s="26" t="s">
        <v>375</v>
      </c>
      <c r="E186" s="15">
        <v>0</v>
      </c>
      <c r="F186" s="17"/>
      <c r="G186" s="15">
        <v>0</v>
      </c>
      <c r="H186" s="15"/>
      <c r="I186" s="15">
        <v>0</v>
      </c>
      <c r="J186" s="15"/>
      <c r="K186" s="15">
        <v>0</v>
      </c>
      <c r="L186" s="15"/>
      <c r="M186" s="15">
        <v>0</v>
      </c>
      <c r="N186" s="15"/>
      <c r="O186" s="15">
        <v>0</v>
      </c>
      <c r="P186" s="15"/>
      <c r="Q186" s="15">
        <v>0</v>
      </c>
      <c r="R186" s="15"/>
      <c r="S186" s="15">
        <v>0</v>
      </c>
      <c r="T186" s="15"/>
      <c r="U186" s="15">
        <v>0</v>
      </c>
      <c r="V186" s="15"/>
      <c r="W186" s="15">
        <v>0</v>
      </c>
      <c r="X186" s="15"/>
      <c r="Y186" s="15">
        <v>0</v>
      </c>
      <c r="Z186" s="15"/>
      <c r="AA186" s="15">
        <v>0</v>
      </c>
      <c r="AB186" s="15"/>
      <c r="AC186" s="15">
        <v>0</v>
      </c>
      <c r="AD186" s="15"/>
      <c r="AE186" s="15">
        <v>0</v>
      </c>
      <c r="AF186" s="15"/>
      <c r="AG186" s="6">
        <v>0</v>
      </c>
      <c r="AH186" s="15"/>
      <c r="AI186" s="15">
        <v>0</v>
      </c>
      <c r="AJ186" s="15"/>
      <c r="AK186" s="15">
        <v>0</v>
      </c>
      <c r="AL186" s="17"/>
      <c r="AM186" s="15">
        <v>0</v>
      </c>
      <c r="AN186" s="15"/>
      <c r="AO186" s="15">
        <v>0</v>
      </c>
      <c r="AP186" s="15"/>
      <c r="AQ186" s="15">
        <v>0</v>
      </c>
      <c r="AR186" s="15"/>
      <c r="AS186" s="15">
        <v>0</v>
      </c>
      <c r="AT186" s="15"/>
      <c r="AU186" s="15">
        <v>0</v>
      </c>
      <c r="AV186" s="2"/>
      <c r="AW186" s="15">
        <v>0</v>
      </c>
      <c r="AX186" s="38"/>
      <c r="AZ186" s="38"/>
    </row>
    <row r="187" spans="1:52" s="26" customFormat="1" x14ac:dyDescent="0.35">
      <c r="A187" s="33" t="s">
        <v>376</v>
      </c>
      <c r="B187" s="33"/>
      <c r="C187" s="26" t="s">
        <v>377</v>
      </c>
      <c r="E187" s="15">
        <v>0</v>
      </c>
      <c r="F187" s="17"/>
      <c r="G187" s="15">
        <v>0</v>
      </c>
      <c r="H187" s="15"/>
      <c r="I187" s="15">
        <v>0</v>
      </c>
      <c r="J187" s="15"/>
      <c r="K187" s="15">
        <v>0</v>
      </c>
      <c r="L187" s="15"/>
      <c r="M187" s="15">
        <v>0</v>
      </c>
      <c r="N187" s="15"/>
      <c r="O187" s="15">
        <v>0</v>
      </c>
      <c r="P187" s="15"/>
      <c r="Q187" s="15">
        <v>0</v>
      </c>
      <c r="R187" s="15"/>
      <c r="S187" s="15">
        <v>0</v>
      </c>
      <c r="T187" s="15"/>
      <c r="U187" s="15">
        <v>0</v>
      </c>
      <c r="V187" s="15"/>
      <c r="W187" s="15">
        <v>0</v>
      </c>
      <c r="X187" s="15"/>
      <c r="Y187" s="15">
        <v>0</v>
      </c>
      <c r="Z187" s="15"/>
      <c r="AA187" s="15">
        <v>0</v>
      </c>
      <c r="AB187" s="15"/>
      <c r="AC187" s="15">
        <v>0</v>
      </c>
      <c r="AD187" s="15"/>
      <c r="AE187" s="15">
        <v>0</v>
      </c>
      <c r="AF187" s="15"/>
      <c r="AG187" s="6">
        <v>0</v>
      </c>
      <c r="AH187" s="15"/>
      <c r="AI187" s="15">
        <v>0</v>
      </c>
      <c r="AJ187" s="15"/>
      <c r="AK187" s="15">
        <v>0</v>
      </c>
      <c r="AL187" s="17"/>
      <c r="AM187" s="15">
        <v>0</v>
      </c>
      <c r="AN187" s="15"/>
      <c r="AO187" s="15">
        <v>0</v>
      </c>
      <c r="AP187" s="15"/>
      <c r="AQ187" s="15">
        <v>0</v>
      </c>
      <c r="AR187" s="15"/>
      <c r="AS187" s="15">
        <v>0</v>
      </c>
      <c r="AT187" s="15"/>
      <c r="AU187" s="15">
        <v>0</v>
      </c>
      <c r="AV187" s="2"/>
      <c r="AW187" s="15">
        <v>0</v>
      </c>
      <c r="AX187" s="38"/>
      <c r="AZ187" s="38"/>
    </row>
    <row r="188" spans="1:52" s="26" customFormat="1" x14ac:dyDescent="0.35">
      <c r="A188" s="33" t="s">
        <v>378</v>
      </c>
      <c r="B188" s="33"/>
      <c r="C188" s="26" t="s">
        <v>379</v>
      </c>
      <c r="E188" s="15">
        <v>0</v>
      </c>
      <c r="F188" s="17"/>
      <c r="G188" s="15">
        <v>0</v>
      </c>
      <c r="H188" s="15"/>
      <c r="I188" s="15">
        <v>0</v>
      </c>
      <c r="J188" s="15"/>
      <c r="K188" s="15">
        <v>0</v>
      </c>
      <c r="L188" s="15"/>
      <c r="M188" s="15">
        <v>0</v>
      </c>
      <c r="N188" s="15"/>
      <c r="O188" s="15">
        <v>0</v>
      </c>
      <c r="P188" s="15"/>
      <c r="Q188" s="15">
        <v>0</v>
      </c>
      <c r="R188" s="15"/>
      <c r="S188" s="15">
        <v>0</v>
      </c>
      <c r="T188" s="15"/>
      <c r="U188" s="15">
        <v>0</v>
      </c>
      <c r="V188" s="15"/>
      <c r="W188" s="15">
        <v>0</v>
      </c>
      <c r="X188" s="15"/>
      <c r="Y188" s="15">
        <v>0</v>
      </c>
      <c r="Z188" s="15"/>
      <c r="AA188" s="15">
        <v>0</v>
      </c>
      <c r="AB188" s="15"/>
      <c r="AC188" s="15">
        <v>0</v>
      </c>
      <c r="AD188" s="15"/>
      <c r="AE188" s="15">
        <v>0</v>
      </c>
      <c r="AF188" s="15"/>
      <c r="AG188" s="6">
        <v>0</v>
      </c>
      <c r="AH188" s="15"/>
      <c r="AI188" s="15">
        <v>0</v>
      </c>
      <c r="AJ188" s="15"/>
      <c r="AK188" s="15">
        <v>0</v>
      </c>
      <c r="AL188" s="17"/>
      <c r="AM188" s="15">
        <v>0</v>
      </c>
      <c r="AN188" s="15"/>
      <c r="AO188" s="15">
        <v>0</v>
      </c>
      <c r="AP188" s="15"/>
      <c r="AQ188" s="15">
        <v>0</v>
      </c>
      <c r="AR188" s="15"/>
      <c r="AS188" s="15">
        <v>0</v>
      </c>
      <c r="AT188" s="15"/>
      <c r="AU188" s="15">
        <v>0</v>
      </c>
      <c r="AV188" s="2"/>
      <c r="AW188" s="15">
        <v>0</v>
      </c>
      <c r="AX188" s="38"/>
      <c r="AZ188" s="38"/>
    </row>
    <row r="189" spans="1:52" s="26" customFormat="1" x14ac:dyDescent="0.35">
      <c r="A189" s="33" t="s">
        <v>380</v>
      </c>
      <c r="B189" s="33"/>
      <c r="C189" s="26" t="s">
        <v>381</v>
      </c>
      <c r="E189" s="15">
        <v>171002</v>
      </c>
      <c r="F189" s="17"/>
      <c r="G189" s="15">
        <v>17296.400000000001</v>
      </c>
      <c r="H189" s="15"/>
      <c r="I189" s="15">
        <v>0</v>
      </c>
      <c r="J189" s="15"/>
      <c r="K189" s="15">
        <v>0</v>
      </c>
      <c r="L189" s="15"/>
      <c r="M189" s="15">
        <v>19064.07</v>
      </c>
      <c r="N189" s="15"/>
      <c r="O189" s="15">
        <v>36360.47</v>
      </c>
      <c r="P189" s="15"/>
      <c r="Q189" s="15">
        <v>0</v>
      </c>
      <c r="R189" s="15"/>
      <c r="S189" s="15">
        <v>13024.090000000004</v>
      </c>
      <c r="T189" s="15"/>
      <c r="U189" s="15">
        <v>0</v>
      </c>
      <c r="V189" s="15"/>
      <c r="W189" s="15">
        <v>55769.919999999998</v>
      </c>
      <c r="X189" s="15"/>
      <c r="Y189" s="15">
        <v>68794.010000000009</v>
      </c>
      <c r="Z189" s="15"/>
      <c r="AA189" s="15">
        <v>14312</v>
      </c>
      <c r="AB189" s="15"/>
      <c r="AC189" s="15">
        <v>148879.04999999999</v>
      </c>
      <c r="AD189" s="15"/>
      <c r="AE189" s="15">
        <v>-5034.9499999999989</v>
      </c>
      <c r="AF189" s="15"/>
      <c r="AG189" s="6">
        <v>158156.09999999998</v>
      </c>
      <c r="AH189" s="15"/>
      <c r="AI189" s="15">
        <v>358808</v>
      </c>
      <c r="AJ189" s="15"/>
      <c r="AK189" s="15">
        <v>14685</v>
      </c>
      <c r="AL189" s="17"/>
      <c r="AM189" s="15">
        <v>-20763.29</v>
      </c>
      <c r="AN189" s="15"/>
      <c r="AO189" s="15">
        <v>414.63999999999942</v>
      </c>
      <c r="AP189" s="15"/>
      <c r="AQ189" s="15">
        <v>-9577.19</v>
      </c>
      <c r="AR189" s="15"/>
      <c r="AS189" s="15">
        <v>-2508</v>
      </c>
      <c r="AT189" s="15"/>
      <c r="AU189" s="15">
        <v>0</v>
      </c>
      <c r="AV189" s="2"/>
      <c r="AW189" s="15">
        <v>0</v>
      </c>
      <c r="AX189" s="38"/>
      <c r="AZ189" s="38"/>
    </row>
    <row r="190" spans="1:52" s="26" customFormat="1" x14ac:dyDescent="0.35">
      <c r="A190" s="33" t="s">
        <v>577</v>
      </c>
      <c r="B190" s="33"/>
      <c r="C190" s="26" t="s">
        <v>383</v>
      </c>
      <c r="E190" s="15">
        <v>28294</v>
      </c>
      <c r="F190" s="17"/>
      <c r="G190" s="15">
        <v>2861.59</v>
      </c>
      <c r="H190" s="15"/>
      <c r="I190" s="15">
        <v>0</v>
      </c>
      <c r="J190" s="15"/>
      <c r="K190" s="15">
        <v>0</v>
      </c>
      <c r="L190" s="15"/>
      <c r="M190" s="15">
        <v>20676.77</v>
      </c>
      <c r="N190" s="15"/>
      <c r="O190" s="15">
        <v>23538.36</v>
      </c>
      <c r="P190" s="15"/>
      <c r="Q190" s="15">
        <v>0</v>
      </c>
      <c r="R190" s="15"/>
      <c r="S190" s="15">
        <v>2155.09</v>
      </c>
      <c r="T190" s="15"/>
      <c r="U190" s="15">
        <v>0</v>
      </c>
      <c r="V190" s="15"/>
      <c r="W190" s="15">
        <v>6020.26</v>
      </c>
      <c r="X190" s="15"/>
      <c r="Y190" s="15">
        <v>8175.35</v>
      </c>
      <c r="Z190" s="15"/>
      <c r="AA190" s="15">
        <v>2368</v>
      </c>
      <c r="AB190" s="15"/>
      <c r="AC190" s="15">
        <v>13011.77</v>
      </c>
      <c r="AD190" s="15"/>
      <c r="AE190" s="15">
        <v>1619.4700000000003</v>
      </c>
      <c r="AF190" s="15"/>
      <c r="AG190" s="6">
        <v>16999.240000000002</v>
      </c>
      <c r="AH190" s="15"/>
      <c r="AI190" s="15">
        <v>59369</v>
      </c>
      <c r="AJ190" s="15"/>
      <c r="AK190" s="15">
        <v>2430</v>
      </c>
      <c r="AL190" s="17"/>
      <c r="AM190" s="15">
        <v>-983.06999999999971</v>
      </c>
      <c r="AN190" s="15"/>
      <c r="AO190" s="15">
        <v>10712.6</v>
      </c>
      <c r="AP190" s="15"/>
      <c r="AQ190" s="15">
        <v>6048.97</v>
      </c>
      <c r="AR190" s="15"/>
      <c r="AS190" s="15">
        <v>-415</v>
      </c>
      <c r="AT190" s="15"/>
      <c r="AU190" s="15">
        <v>0</v>
      </c>
      <c r="AV190" s="2"/>
      <c r="AW190" s="15">
        <v>0</v>
      </c>
      <c r="AX190" s="38"/>
      <c r="AZ190" s="38"/>
    </row>
    <row r="191" spans="1:52" s="26" customFormat="1" x14ac:dyDescent="0.35">
      <c r="A191" s="33" t="s">
        <v>384</v>
      </c>
      <c r="B191" s="33"/>
      <c r="C191" s="26" t="s">
        <v>385</v>
      </c>
      <c r="E191" s="15">
        <v>0</v>
      </c>
      <c r="F191" s="17"/>
      <c r="G191" s="15">
        <v>0</v>
      </c>
      <c r="H191" s="15"/>
      <c r="I191" s="15">
        <v>0</v>
      </c>
      <c r="J191" s="15"/>
      <c r="K191" s="15">
        <v>0</v>
      </c>
      <c r="L191" s="15"/>
      <c r="M191" s="15">
        <v>0</v>
      </c>
      <c r="N191" s="15"/>
      <c r="O191" s="15">
        <v>0</v>
      </c>
      <c r="P191" s="15"/>
      <c r="Q191" s="15">
        <v>0</v>
      </c>
      <c r="R191" s="15"/>
      <c r="S191" s="15">
        <v>0</v>
      </c>
      <c r="T191" s="15"/>
      <c r="U191" s="15">
        <v>0</v>
      </c>
      <c r="V191" s="15"/>
      <c r="W191" s="15">
        <v>0</v>
      </c>
      <c r="X191" s="15"/>
      <c r="Y191" s="15">
        <v>0</v>
      </c>
      <c r="Z191" s="15"/>
      <c r="AA191" s="15">
        <v>0</v>
      </c>
      <c r="AB191" s="15"/>
      <c r="AC191" s="15">
        <v>8205.08</v>
      </c>
      <c r="AD191" s="15"/>
      <c r="AE191" s="15">
        <v>0</v>
      </c>
      <c r="AF191" s="15"/>
      <c r="AG191" s="6">
        <v>8205.08</v>
      </c>
      <c r="AH191" s="15"/>
      <c r="AI191" s="15">
        <v>0</v>
      </c>
      <c r="AJ191" s="15"/>
      <c r="AK191" s="15">
        <v>0</v>
      </c>
      <c r="AL191" s="17"/>
      <c r="AM191" s="15">
        <v>0</v>
      </c>
      <c r="AN191" s="15"/>
      <c r="AO191" s="15">
        <v>0</v>
      </c>
      <c r="AP191" s="15"/>
      <c r="AQ191" s="15">
        <v>0</v>
      </c>
      <c r="AR191" s="15"/>
      <c r="AS191" s="15">
        <v>0</v>
      </c>
      <c r="AT191" s="15"/>
      <c r="AU191" s="15">
        <v>0</v>
      </c>
      <c r="AV191" s="2"/>
      <c r="AW191" s="15">
        <v>0</v>
      </c>
      <c r="AX191" s="38"/>
      <c r="AZ191" s="38"/>
    </row>
    <row r="192" spans="1:52" s="26" customFormat="1" x14ac:dyDescent="0.35">
      <c r="A192" s="33" t="s">
        <v>386</v>
      </c>
      <c r="B192" s="33"/>
      <c r="C192" s="26" t="s">
        <v>387</v>
      </c>
      <c r="E192" s="15">
        <v>101157</v>
      </c>
      <c r="F192" s="17"/>
      <c r="G192" s="15">
        <v>10232.379999999999</v>
      </c>
      <c r="H192" s="15"/>
      <c r="I192" s="15">
        <v>0</v>
      </c>
      <c r="J192" s="15"/>
      <c r="K192" s="15">
        <v>0</v>
      </c>
      <c r="L192" s="15"/>
      <c r="M192" s="15">
        <v>0</v>
      </c>
      <c r="N192" s="15"/>
      <c r="O192" s="15">
        <v>10232.379999999999</v>
      </c>
      <c r="P192" s="15"/>
      <c r="Q192" s="15">
        <v>0</v>
      </c>
      <c r="R192" s="15"/>
      <c r="S192" s="15">
        <v>7704.0099999999984</v>
      </c>
      <c r="T192" s="15"/>
      <c r="U192" s="15">
        <v>0</v>
      </c>
      <c r="V192" s="15"/>
      <c r="W192" s="15">
        <v>16930.05</v>
      </c>
      <c r="X192" s="15"/>
      <c r="Y192" s="15">
        <v>24634.059999999998</v>
      </c>
      <c r="Z192" s="15"/>
      <c r="AA192" s="15">
        <v>8466</v>
      </c>
      <c r="AB192" s="15"/>
      <c r="AC192" s="15">
        <v>49751.16</v>
      </c>
      <c r="AD192" s="15"/>
      <c r="AE192" s="15">
        <v>-13034.43</v>
      </c>
      <c r="AF192" s="15"/>
      <c r="AG192" s="6">
        <v>45182.73</v>
      </c>
      <c r="AH192" s="15"/>
      <c r="AI192" s="15">
        <v>212256</v>
      </c>
      <c r="AJ192" s="15"/>
      <c r="AK192" s="15">
        <v>8687</v>
      </c>
      <c r="AL192" s="17"/>
      <c r="AM192" s="15">
        <v>-22338.440000000002</v>
      </c>
      <c r="AN192" s="15"/>
      <c r="AO192" s="15">
        <v>10161.23</v>
      </c>
      <c r="AP192" s="15"/>
      <c r="AQ192" s="15">
        <v>-741.83999999999992</v>
      </c>
      <c r="AR192" s="15"/>
      <c r="AS192" s="15">
        <v>-1484</v>
      </c>
      <c r="AT192" s="15"/>
      <c r="AU192" s="15">
        <v>0</v>
      </c>
      <c r="AV192" s="2"/>
      <c r="AW192" s="15">
        <v>0</v>
      </c>
      <c r="AX192" s="38"/>
      <c r="AZ192" s="38"/>
    </row>
    <row r="193" spans="1:52" s="26" customFormat="1" x14ac:dyDescent="0.35">
      <c r="A193" s="33" t="s">
        <v>388</v>
      </c>
      <c r="B193" s="33"/>
      <c r="C193" s="26" t="s">
        <v>389</v>
      </c>
      <c r="E193" s="15">
        <v>5420</v>
      </c>
      <c r="F193" s="17"/>
      <c r="G193" s="15">
        <v>548.61</v>
      </c>
      <c r="H193" s="15"/>
      <c r="I193" s="15">
        <v>0</v>
      </c>
      <c r="J193" s="15"/>
      <c r="K193" s="15">
        <v>0</v>
      </c>
      <c r="L193" s="15"/>
      <c r="M193" s="15">
        <v>2214.6</v>
      </c>
      <c r="N193" s="15"/>
      <c r="O193" s="15">
        <v>2763.21</v>
      </c>
      <c r="P193" s="15"/>
      <c r="Q193" s="15">
        <v>0</v>
      </c>
      <c r="R193" s="15"/>
      <c r="S193" s="15">
        <v>412.83000000000015</v>
      </c>
      <c r="T193" s="15"/>
      <c r="U193" s="15">
        <v>0</v>
      </c>
      <c r="V193" s="15"/>
      <c r="W193" s="15">
        <v>2187.17</v>
      </c>
      <c r="X193" s="15"/>
      <c r="Y193" s="15">
        <v>2600</v>
      </c>
      <c r="Z193" s="15"/>
      <c r="AA193" s="15">
        <v>453</v>
      </c>
      <c r="AB193" s="15"/>
      <c r="AC193" s="15">
        <v>11484.15</v>
      </c>
      <c r="AD193" s="15"/>
      <c r="AE193" s="15">
        <v>994.31000000000006</v>
      </c>
      <c r="AF193" s="15"/>
      <c r="AG193" s="6">
        <v>12931.46</v>
      </c>
      <c r="AH193" s="15"/>
      <c r="AI193" s="15">
        <v>11373</v>
      </c>
      <c r="AJ193" s="15"/>
      <c r="AK193" s="15">
        <v>465</v>
      </c>
      <c r="AL193" s="17"/>
      <c r="AM193" s="15">
        <v>495.65000000000009</v>
      </c>
      <c r="AN193" s="15"/>
      <c r="AO193" s="15">
        <v>413.71999999999997</v>
      </c>
      <c r="AP193" s="15"/>
      <c r="AQ193" s="15">
        <v>-667.95</v>
      </c>
      <c r="AR193" s="15"/>
      <c r="AS193" s="15">
        <v>-79</v>
      </c>
      <c r="AT193" s="15"/>
      <c r="AU193" s="15">
        <v>0</v>
      </c>
      <c r="AV193" s="2"/>
      <c r="AW193" s="15">
        <v>0</v>
      </c>
      <c r="AX193" s="38"/>
      <c r="AZ193" s="38"/>
    </row>
    <row r="194" spans="1:52" s="26" customFormat="1" x14ac:dyDescent="0.35">
      <c r="A194" s="33" t="s">
        <v>390</v>
      </c>
      <c r="B194" s="33"/>
      <c r="C194" s="26" t="s">
        <v>391</v>
      </c>
      <c r="E194" s="15">
        <v>154385</v>
      </c>
      <c r="F194" s="17"/>
      <c r="G194" s="15">
        <v>15615.98</v>
      </c>
      <c r="H194" s="15"/>
      <c r="I194" s="15">
        <v>0</v>
      </c>
      <c r="J194" s="15"/>
      <c r="K194" s="15">
        <v>0</v>
      </c>
      <c r="L194" s="15"/>
      <c r="M194" s="15">
        <v>4068.31</v>
      </c>
      <c r="N194" s="15"/>
      <c r="O194" s="15">
        <v>19684.29</v>
      </c>
      <c r="P194" s="15"/>
      <c r="Q194" s="15">
        <v>0</v>
      </c>
      <c r="R194" s="15"/>
      <c r="S194" s="15">
        <v>11758.340000000004</v>
      </c>
      <c r="T194" s="15"/>
      <c r="U194" s="15">
        <v>0</v>
      </c>
      <c r="V194" s="15"/>
      <c r="W194" s="15">
        <v>91477.91</v>
      </c>
      <c r="X194" s="15"/>
      <c r="Y194" s="15">
        <v>103236.25</v>
      </c>
      <c r="Z194" s="15"/>
      <c r="AA194" s="15">
        <v>12921</v>
      </c>
      <c r="AB194" s="15"/>
      <c r="AC194" s="15">
        <v>93241.65</v>
      </c>
      <c r="AD194" s="15"/>
      <c r="AE194" s="15">
        <v>-58270.39</v>
      </c>
      <c r="AF194" s="15"/>
      <c r="AG194" s="6">
        <v>47892.259999999995</v>
      </c>
      <c r="AH194" s="15"/>
      <c r="AI194" s="15">
        <v>323940</v>
      </c>
      <c r="AJ194" s="15"/>
      <c r="AK194" s="15">
        <v>13258</v>
      </c>
      <c r="AL194" s="17"/>
      <c r="AM194" s="15">
        <v>-72468.73</v>
      </c>
      <c r="AN194" s="15"/>
      <c r="AO194" s="15">
        <v>5776.4699999999993</v>
      </c>
      <c r="AP194" s="15"/>
      <c r="AQ194" s="15">
        <v>-14595.35</v>
      </c>
      <c r="AR194" s="15"/>
      <c r="AS194" s="15">
        <v>-2264</v>
      </c>
      <c r="AT194" s="15"/>
      <c r="AU194" s="15">
        <v>0</v>
      </c>
      <c r="AV194" s="2"/>
      <c r="AW194" s="15">
        <v>0</v>
      </c>
      <c r="AX194" s="38"/>
      <c r="AZ194" s="38"/>
    </row>
    <row r="195" spans="1:52" s="26" customFormat="1" x14ac:dyDescent="0.35">
      <c r="A195" s="33" t="s">
        <v>392</v>
      </c>
      <c r="B195" s="33"/>
      <c r="C195" s="26" t="s">
        <v>393</v>
      </c>
      <c r="E195" s="15">
        <v>119956</v>
      </c>
      <c r="F195" s="17"/>
      <c r="G195" s="15">
        <v>12133.59</v>
      </c>
      <c r="H195" s="15"/>
      <c r="I195" s="15">
        <v>0</v>
      </c>
      <c r="J195" s="15"/>
      <c r="K195" s="15">
        <v>0</v>
      </c>
      <c r="L195" s="15"/>
      <c r="M195" s="15">
        <v>16793.91</v>
      </c>
      <c r="N195" s="15"/>
      <c r="O195" s="15">
        <v>28927.5</v>
      </c>
      <c r="P195" s="15"/>
      <c r="Q195" s="15">
        <v>0</v>
      </c>
      <c r="R195" s="15"/>
      <c r="S195" s="15">
        <v>9135.9299999999967</v>
      </c>
      <c r="T195" s="15"/>
      <c r="U195" s="15">
        <v>0</v>
      </c>
      <c r="V195" s="15"/>
      <c r="W195" s="15">
        <v>52324.85</v>
      </c>
      <c r="X195" s="15"/>
      <c r="Y195" s="15">
        <v>61460.78</v>
      </c>
      <c r="Z195" s="15"/>
      <c r="AA195" s="15">
        <v>10040</v>
      </c>
      <c r="AB195" s="15"/>
      <c r="AC195" s="15">
        <v>40522.75</v>
      </c>
      <c r="AD195" s="15"/>
      <c r="AE195" s="15">
        <v>-7655.369999999999</v>
      </c>
      <c r="AF195" s="15"/>
      <c r="AG195" s="6">
        <v>42907.380000000005</v>
      </c>
      <c r="AH195" s="15"/>
      <c r="AI195" s="15">
        <v>251701</v>
      </c>
      <c r="AJ195" s="15"/>
      <c r="AK195" s="15">
        <v>10301</v>
      </c>
      <c r="AL195" s="17"/>
      <c r="AM195" s="15">
        <v>-18688.36</v>
      </c>
      <c r="AN195" s="15"/>
      <c r="AO195" s="15">
        <v>3918.489999999998</v>
      </c>
      <c r="AP195" s="15"/>
      <c r="AQ195" s="15">
        <v>-16005.060000000001</v>
      </c>
      <c r="AR195" s="15"/>
      <c r="AS195" s="15">
        <v>-1759</v>
      </c>
      <c r="AT195" s="15"/>
      <c r="AU195" s="15">
        <v>0</v>
      </c>
      <c r="AV195" s="2"/>
      <c r="AW195" s="15">
        <v>0</v>
      </c>
      <c r="AX195" s="38"/>
      <c r="AZ195" s="38"/>
    </row>
    <row r="196" spans="1:52" s="26" customFormat="1" x14ac:dyDescent="0.35">
      <c r="A196" s="33" t="s">
        <v>394</v>
      </c>
      <c r="B196" s="33"/>
      <c r="C196" s="26" t="s">
        <v>395</v>
      </c>
      <c r="E196" s="15">
        <v>26785</v>
      </c>
      <c r="F196" s="17"/>
      <c r="G196" s="15">
        <v>2709.72</v>
      </c>
      <c r="H196" s="15"/>
      <c r="I196" s="15">
        <v>0</v>
      </c>
      <c r="J196" s="15"/>
      <c r="K196" s="15">
        <v>0</v>
      </c>
      <c r="L196" s="15"/>
      <c r="M196" s="15">
        <v>28457.26</v>
      </c>
      <c r="N196" s="15"/>
      <c r="O196" s="15">
        <v>31166.98</v>
      </c>
      <c r="P196" s="15"/>
      <c r="Q196" s="15">
        <v>0</v>
      </c>
      <c r="R196" s="15"/>
      <c r="S196" s="15">
        <v>2039.67</v>
      </c>
      <c r="T196" s="15"/>
      <c r="U196" s="15">
        <v>0</v>
      </c>
      <c r="V196" s="15"/>
      <c r="W196" s="15">
        <v>52158.75</v>
      </c>
      <c r="X196" s="15"/>
      <c r="Y196" s="15">
        <v>54198.42</v>
      </c>
      <c r="Z196" s="15"/>
      <c r="AA196" s="15">
        <v>2242</v>
      </c>
      <c r="AB196" s="15"/>
      <c r="AC196" s="15">
        <v>48555.27</v>
      </c>
      <c r="AD196" s="15"/>
      <c r="AE196" s="15">
        <v>-2028.9999999999991</v>
      </c>
      <c r="AF196" s="15"/>
      <c r="AG196" s="6">
        <v>48768.27</v>
      </c>
      <c r="AH196" s="15"/>
      <c r="AI196" s="15">
        <v>56202</v>
      </c>
      <c r="AJ196" s="15"/>
      <c r="AK196" s="15">
        <v>2300</v>
      </c>
      <c r="AL196" s="17"/>
      <c r="AM196" s="15">
        <v>-4492.9999999999982</v>
      </c>
      <c r="AN196" s="15"/>
      <c r="AO196" s="15">
        <v>-1323.0300000000007</v>
      </c>
      <c r="AP196" s="15"/>
      <c r="AQ196" s="15">
        <v>-16823.48</v>
      </c>
      <c r="AR196" s="15"/>
      <c r="AS196" s="15">
        <v>-393</v>
      </c>
      <c r="AT196" s="15"/>
      <c r="AU196" s="15">
        <v>0</v>
      </c>
      <c r="AV196" s="2"/>
      <c r="AW196" s="15">
        <v>0</v>
      </c>
      <c r="AX196" s="38"/>
      <c r="AZ196" s="38"/>
    </row>
    <row r="197" spans="1:52" s="26" customFormat="1" x14ac:dyDescent="0.35">
      <c r="A197" s="33" t="s">
        <v>396</v>
      </c>
      <c r="B197" s="33"/>
      <c r="C197" s="26" t="s">
        <v>397</v>
      </c>
      <c r="E197" s="15">
        <v>99442</v>
      </c>
      <c r="F197" s="17"/>
      <c r="G197" s="15">
        <v>10058.200000000001</v>
      </c>
      <c r="H197" s="15"/>
      <c r="I197" s="15">
        <v>0</v>
      </c>
      <c r="J197" s="15"/>
      <c r="K197" s="15">
        <v>0</v>
      </c>
      <c r="L197" s="15"/>
      <c r="M197" s="15">
        <v>25329.26</v>
      </c>
      <c r="N197" s="15"/>
      <c r="O197" s="15">
        <v>35387.46</v>
      </c>
      <c r="P197" s="15"/>
      <c r="Q197" s="15">
        <v>0</v>
      </c>
      <c r="R197" s="15"/>
      <c r="S197" s="15">
        <v>7573.98</v>
      </c>
      <c r="T197" s="15"/>
      <c r="U197" s="15">
        <v>0</v>
      </c>
      <c r="V197" s="15"/>
      <c r="W197" s="15">
        <v>98671.45</v>
      </c>
      <c r="X197" s="15"/>
      <c r="Y197" s="15">
        <v>106245.43</v>
      </c>
      <c r="Z197" s="15"/>
      <c r="AA197" s="15">
        <v>8322</v>
      </c>
      <c r="AB197" s="15"/>
      <c r="AC197" s="15">
        <v>259517.07</v>
      </c>
      <c r="AD197" s="15"/>
      <c r="AE197" s="15">
        <v>-20560.91</v>
      </c>
      <c r="AF197" s="15"/>
      <c r="AG197" s="6">
        <v>247278.16</v>
      </c>
      <c r="AH197" s="15"/>
      <c r="AI197" s="15">
        <v>208657</v>
      </c>
      <c r="AJ197" s="15"/>
      <c r="AK197" s="15">
        <v>8540</v>
      </c>
      <c r="AL197" s="17"/>
      <c r="AM197" s="15">
        <v>-29706.310000000005</v>
      </c>
      <c r="AN197" s="15"/>
      <c r="AO197" s="15">
        <v>-8181.84</v>
      </c>
      <c r="AP197" s="15"/>
      <c r="AQ197" s="15">
        <v>-31511.040000000001</v>
      </c>
      <c r="AR197" s="15"/>
      <c r="AS197" s="15">
        <v>-1458</v>
      </c>
      <c r="AT197" s="15"/>
      <c r="AU197" s="15">
        <v>0</v>
      </c>
      <c r="AV197" s="2"/>
      <c r="AW197" s="15">
        <v>0</v>
      </c>
      <c r="AX197" s="38"/>
      <c r="AZ197" s="38"/>
    </row>
    <row r="198" spans="1:52" s="26" customFormat="1" x14ac:dyDescent="0.35">
      <c r="A198" s="33" t="s">
        <v>398</v>
      </c>
      <c r="B198" s="33"/>
      <c r="C198" s="26" t="s">
        <v>399</v>
      </c>
      <c r="E198" s="15">
        <v>92691</v>
      </c>
      <c r="F198" s="17"/>
      <c r="G198" s="15">
        <v>9375.5</v>
      </c>
      <c r="H198" s="15"/>
      <c r="I198" s="15">
        <v>0</v>
      </c>
      <c r="J198" s="15"/>
      <c r="K198" s="15">
        <v>0</v>
      </c>
      <c r="L198" s="15"/>
      <c r="M198" s="15">
        <v>2150.9</v>
      </c>
      <c r="N198" s="15"/>
      <c r="O198" s="15">
        <v>11526.4</v>
      </c>
      <c r="P198" s="15"/>
      <c r="Q198" s="15">
        <v>0</v>
      </c>
      <c r="R198" s="15"/>
      <c r="S198" s="15">
        <v>7059.8500000000022</v>
      </c>
      <c r="T198" s="15"/>
      <c r="U198" s="15">
        <v>0</v>
      </c>
      <c r="V198" s="15"/>
      <c r="W198" s="15">
        <v>82118.509999999995</v>
      </c>
      <c r="X198" s="15"/>
      <c r="Y198" s="15">
        <v>89178.36</v>
      </c>
      <c r="Z198" s="15"/>
      <c r="AA198" s="15">
        <v>7757</v>
      </c>
      <c r="AB198" s="15"/>
      <c r="AC198" s="15">
        <v>186514.15</v>
      </c>
      <c r="AD198" s="15"/>
      <c r="AE198" s="15">
        <v>-43059.14</v>
      </c>
      <c r="AF198" s="15"/>
      <c r="AG198" s="6">
        <v>151212.01</v>
      </c>
      <c r="AH198" s="15"/>
      <c r="AI198" s="15">
        <v>194491</v>
      </c>
      <c r="AJ198" s="15"/>
      <c r="AK198" s="15">
        <v>7960</v>
      </c>
      <c r="AL198" s="17"/>
      <c r="AM198" s="15">
        <v>-51583.57</v>
      </c>
      <c r="AN198" s="15"/>
      <c r="AO198" s="15">
        <v>-6335.18</v>
      </c>
      <c r="AP198" s="15"/>
      <c r="AQ198" s="15">
        <v>-18373.87</v>
      </c>
      <c r="AR198" s="15"/>
      <c r="AS198" s="15">
        <v>-1359</v>
      </c>
      <c r="AT198" s="15"/>
      <c r="AU198" s="15">
        <v>0</v>
      </c>
      <c r="AV198" s="2"/>
      <c r="AW198" s="15">
        <v>0</v>
      </c>
      <c r="AX198" s="38"/>
      <c r="AZ198" s="38"/>
    </row>
    <row r="199" spans="1:52" s="26" customFormat="1" x14ac:dyDescent="0.35">
      <c r="A199" s="33" t="s">
        <v>400</v>
      </c>
      <c r="B199" s="33"/>
      <c r="C199" s="26" t="s">
        <v>401</v>
      </c>
      <c r="E199" s="15">
        <v>5969</v>
      </c>
      <c r="F199" s="17"/>
      <c r="G199" s="15">
        <v>603.75</v>
      </c>
      <c r="H199" s="15"/>
      <c r="I199" s="15">
        <v>0</v>
      </c>
      <c r="J199" s="15"/>
      <c r="K199" s="15">
        <v>0</v>
      </c>
      <c r="L199" s="15"/>
      <c r="M199" s="15">
        <v>5702.7</v>
      </c>
      <c r="N199" s="15"/>
      <c r="O199" s="15">
        <v>6306.45</v>
      </c>
      <c r="P199" s="15"/>
      <c r="Q199" s="15">
        <v>0</v>
      </c>
      <c r="R199" s="15"/>
      <c r="S199" s="15">
        <v>454.45000000000005</v>
      </c>
      <c r="T199" s="15"/>
      <c r="U199" s="15">
        <v>0</v>
      </c>
      <c r="V199" s="15"/>
      <c r="W199" s="15">
        <v>6812.78</v>
      </c>
      <c r="X199" s="15"/>
      <c r="Y199" s="15">
        <v>7267.23</v>
      </c>
      <c r="Z199" s="15"/>
      <c r="AA199" s="15">
        <v>500</v>
      </c>
      <c r="AB199" s="15"/>
      <c r="AC199" s="15">
        <v>9197.7999999999993</v>
      </c>
      <c r="AD199" s="15"/>
      <c r="AE199" s="15">
        <v>-550.20000000000005</v>
      </c>
      <c r="AF199" s="15"/>
      <c r="AG199" s="6">
        <v>9147.5999999999985</v>
      </c>
      <c r="AH199" s="15"/>
      <c r="AI199" s="15">
        <v>12525</v>
      </c>
      <c r="AJ199" s="15"/>
      <c r="AK199" s="15">
        <v>513</v>
      </c>
      <c r="AL199" s="17"/>
      <c r="AM199" s="15">
        <v>-1098.8699999999999</v>
      </c>
      <c r="AN199" s="15"/>
      <c r="AO199" s="15">
        <v>1891.3999999999999</v>
      </c>
      <c r="AP199" s="15"/>
      <c r="AQ199" s="15">
        <v>-1666.61</v>
      </c>
      <c r="AR199" s="15"/>
      <c r="AS199" s="15">
        <v>-88</v>
      </c>
      <c r="AT199" s="15"/>
      <c r="AU199" s="15">
        <v>0</v>
      </c>
      <c r="AV199" s="2"/>
      <c r="AW199" s="15">
        <v>0</v>
      </c>
      <c r="AX199" s="38"/>
      <c r="AZ199" s="38"/>
    </row>
    <row r="200" spans="1:52" s="26" customFormat="1" x14ac:dyDescent="0.35">
      <c r="A200" s="33" t="s">
        <v>402</v>
      </c>
      <c r="B200" s="33"/>
      <c r="C200" s="26" t="s">
        <v>403</v>
      </c>
      <c r="E200" s="15">
        <v>4199</v>
      </c>
      <c r="F200" s="17"/>
      <c r="G200" s="15">
        <v>424.55</v>
      </c>
      <c r="H200" s="15"/>
      <c r="I200" s="15">
        <v>0</v>
      </c>
      <c r="J200" s="15"/>
      <c r="K200" s="15">
        <v>0</v>
      </c>
      <c r="L200" s="15"/>
      <c r="M200" s="15">
        <v>2975.12</v>
      </c>
      <c r="N200" s="15"/>
      <c r="O200" s="15">
        <v>3399.67</v>
      </c>
      <c r="P200" s="15"/>
      <c r="Q200" s="15">
        <v>0</v>
      </c>
      <c r="R200" s="15"/>
      <c r="S200" s="15">
        <v>319.47000000000003</v>
      </c>
      <c r="T200" s="15"/>
      <c r="U200" s="15">
        <v>0</v>
      </c>
      <c r="V200" s="15"/>
      <c r="W200" s="15">
        <v>155.24</v>
      </c>
      <c r="X200" s="15"/>
      <c r="Y200" s="15">
        <v>474.71000000000004</v>
      </c>
      <c r="Z200" s="15"/>
      <c r="AA200" s="15">
        <v>352</v>
      </c>
      <c r="AB200" s="15"/>
      <c r="AC200" s="15">
        <v>5122.2700000000004</v>
      </c>
      <c r="AD200" s="15"/>
      <c r="AE200" s="15">
        <v>1003.5</v>
      </c>
      <c r="AF200" s="15"/>
      <c r="AG200" s="6">
        <v>6477.77</v>
      </c>
      <c r="AH200" s="15"/>
      <c r="AI200" s="15">
        <v>8810</v>
      </c>
      <c r="AJ200" s="15"/>
      <c r="AK200" s="15">
        <v>361</v>
      </c>
      <c r="AL200" s="17"/>
      <c r="AM200" s="15">
        <v>617.84</v>
      </c>
      <c r="AN200" s="15"/>
      <c r="AO200" s="15">
        <v>1653.08</v>
      </c>
      <c r="AP200" s="15"/>
      <c r="AQ200" s="15">
        <v>715.95</v>
      </c>
      <c r="AR200" s="15"/>
      <c r="AS200" s="15">
        <v>-62</v>
      </c>
      <c r="AT200" s="15"/>
      <c r="AU200" s="15">
        <v>0</v>
      </c>
      <c r="AV200" s="2"/>
      <c r="AW200" s="15">
        <v>0</v>
      </c>
      <c r="AX200" s="38"/>
      <c r="AZ200" s="38"/>
    </row>
    <row r="201" spans="1:52" s="26" customFormat="1" x14ac:dyDescent="0.35">
      <c r="A201" s="33" t="s">
        <v>404</v>
      </c>
      <c r="B201" s="33"/>
      <c r="C201" s="26" t="s">
        <v>405</v>
      </c>
      <c r="D201" s="33"/>
      <c r="E201" s="15">
        <v>40507</v>
      </c>
      <c r="F201" s="17"/>
      <c r="G201" s="15">
        <v>4097.16</v>
      </c>
      <c r="H201" s="15"/>
      <c r="I201" s="15">
        <v>0</v>
      </c>
      <c r="J201" s="15"/>
      <c r="K201" s="15">
        <v>0</v>
      </c>
      <c r="L201" s="15"/>
      <c r="M201" s="15">
        <v>5037.84</v>
      </c>
      <c r="N201" s="15"/>
      <c r="O201" s="15">
        <v>9135</v>
      </c>
      <c r="P201" s="15"/>
      <c r="Q201" s="15">
        <v>0</v>
      </c>
      <c r="R201" s="15"/>
      <c r="S201" s="15">
        <v>3084.76</v>
      </c>
      <c r="T201" s="15"/>
      <c r="U201" s="15">
        <v>0</v>
      </c>
      <c r="V201" s="15"/>
      <c r="W201" s="15">
        <v>5929.68</v>
      </c>
      <c r="X201" s="15"/>
      <c r="Y201" s="15">
        <v>9014.44</v>
      </c>
      <c r="Z201" s="15"/>
      <c r="AA201" s="15">
        <v>3390</v>
      </c>
      <c r="AB201" s="15"/>
      <c r="AC201" s="15">
        <v>90900.13</v>
      </c>
      <c r="AD201" s="15"/>
      <c r="AE201" s="15">
        <v>-1776.74</v>
      </c>
      <c r="AF201" s="15"/>
      <c r="AG201" s="6">
        <v>92513.39</v>
      </c>
      <c r="AH201" s="15"/>
      <c r="AI201" s="15">
        <v>84994</v>
      </c>
      <c r="AJ201" s="15"/>
      <c r="AK201" s="15">
        <v>3479</v>
      </c>
      <c r="AL201" s="17"/>
      <c r="AM201" s="15">
        <v>-5502.82</v>
      </c>
      <c r="AN201" s="15"/>
      <c r="AO201" s="15">
        <v>4420.78</v>
      </c>
      <c r="AP201" s="15"/>
      <c r="AQ201" s="15">
        <v>1795.2</v>
      </c>
      <c r="AR201" s="15"/>
      <c r="AS201" s="15">
        <v>-594</v>
      </c>
      <c r="AT201" s="15"/>
      <c r="AU201" s="15">
        <v>0</v>
      </c>
      <c r="AV201" s="2"/>
      <c r="AW201" s="15">
        <v>0</v>
      </c>
      <c r="AX201" s="38"/>
      <c r="AZ201" s="38"/>
    </row>
    <row r="202" spans="1:52" s="26" customFormat="1" x14ac:dyDescent="0.35">
      <c r="A202" s="33" t="s">
        <v>406</v>
      </c>
      <c r="B202" s="33"/>
      <c r="C202" s="26" t="s">
        <v>407</v>
      </c>
      <c r="E202" s="15">
        <v>50579</v>
      </c>
      <c r="F202" s="17"/>
      <c r="G202" s="15">
        <v>5116.1899999999996</v>
      </c>
      <c r="H202" s="15"/>
      <c r="I202" s="15">
        <v>0</v>
      </c>
      <c r="J202" s="15"/>
      <c r="K202" s="15">
        <v>0</v>
      </c>
      <c r="L202" s="15"/>
      <c r="M202" s="15">
        <v>37435.449999999997</v>
      </c>
      <c r="N202" s="15"/>
      <c r="O202" s="15">
        <v>42551.64</v>
      </c>
      <c r="P202" s="15"/>
      <c r="Q202" s="15">
        <v>0</v>
      </c>
      <c r="R202" s="15"/>
      <c r="S202" s="15">
        <v>3852</v>
      </c>
      <c r="T202" s="15"/>
      <c r="U202" s="15">
        <v>0</v>
      </c>
      <c r="V202" s="15"/>
      <c r="W202" s="15">
        <v>72253.19</v>
      </c>
      <c r="X202" s="15"/>
      <c r="Y202" s="15">
        <v>76105.19</v>
      </c>
      <c r="Z202" s="15"/>
      <c r="AA202" s="15">
        <v>4233</v>
      </c>
      <c r="AB202" s="15"/>
      <c r="AC202" s="15">
        <v>96847.43</v>
      </c>
      <c r="AD202" s="15"/>
      <c r="AE202" s="15">
        <v>-6872.4399999999987</v>
      </c>
      <c r="AF202" s="15"/>
      <c r="AG202" s="6">
        <v>94207.989999999991</v>
      </c>
      <c r="AH202" s="15"/>
      <c r="AI202" s="15">
        <v>106128</v>
      </c>
      <c r="AJ202" s="15"/>
      <c r="AK202" s="15">
        <v>4343</v>
      </c>
      <c r="AL202" s="17"/>
      <c r="AM202" s="15">
        <v>-11523.760000000002</v>
      </c>
      <c r="AN202" s="15"/>
      <c r="AO202" s="15">
        <v>1694.5499999999993</v>
      </c>
      <c r="AP202" s="15"/>
      <c r="AQ202" s="15">
        <v>-22983.52</v>
      </c>
      <c r="AR202" s="15"/>
      <c r="AS202" s="15">
        <v>-742</v>
      </c>
      <c r="AT202" s="15"/>
      <c r="AU202" s="15">
        <v>0</v>
      </c>
      <c r="AV202" s="2"/>
      <c r="AW202" s="15">
        <v>0</v>
      </c>
      <c r="AX202" s="38"/>
      <c r="AZ202" s="38"/>
    </row>
    <row r="203" spans="1:52" s="26" customFormat="1" x14ac:dyDescent="0.35">
      <c r="A203" s="33" t="s">
        <v>408</v>
      </c>
      <c r="B203" s="33"/>
      <c r="C203" s="26" t="s">
        <v>409</v>
      </c>
      <c r="E203" s="15">
        <v>83319</v>
      </c>
      <c r="F203" s="17"/>
      <c r="G203" s="15">
        <v>8427.9</v>
      </c>
      <c r="H203" s="15"/>
      <c r="I203" s="15">
        <v>0</v>
      </c>
      <c r="J203" s="15"/>
      <c r="K203" s="15">
        <v>0</v>
      </c>
      <c r="L203" s="15"/>
      <c r="M203" s="15">
        <v>18551.45</v>
      </c>
      <c r="N203" s="15"/>
      <c r="O203" s="15">
        <v>26979.35</v>
      </c>
      <c r="P203" s="15"/>
      <c r="Q203" s="15">
        <v>0</v>
      </c>
      <c r="R203" s="15"/>
      <c r="S203" s="15">
        <v>6345.8700000000026</v>
      </c>
      <c r="T203" s="15"/>
      <c r="U203" s="15">
        <v>0</v>
      </c>
      <c r="V203" s="15"/>
      <c r="W203" s="15">
        <v>25332.45</v>
      </c>
      <c r="X203" s="15"/>
      <c r="Y203" s="15">
        <v>31678.320000000003</v>
      </c>
      <c r="Z203" s="15"/>
      <c r="AA203" s="15">
        <v>6973</v>
      </c>
      <c r="AB203" s="15"/>
      <c r="AC203" s="15">
        <v>80141.429999999993</v>
      </c>
      <c r="AD203" s="15"/>
      <c r="AE203" s="15">
        <v>-1075.6400000000003</v>
      </c>
      <c r="AF203" s="15"/>
      <c r="AG203" s="6">
        <v>86038.79</v>
      </c>
      <c r="AH203" s="15"/>
      <c r="AI203" s="15">
        <v>174826</v>
      </c>
      <c r="AJ203" s="15"/>
      <c r="AK203" s="15">
        <v>7155</v>
      </c>
      <c r="AL203" s="17"/>
      <c r="AM203" s="15">
        <v>-8738.3100000000013</v>
      </c>
      <c r="AN203" s="15"/>
      <c r="AO203" s="15">
        <v>12217.36</v>
      </c>
      <c r="AP203" s="15"/>
      <c r="AQ203" s="15">
        <v>-6956.04</v>
      </c>
      <c r="AR203" s="15"/>
      <c r="AS203" s="15">
        <v>-1222</v>
      </c>
      <c r="AT203" s="15"/>
      <c r="AU203" s="15">
        <v>0</v>
      </c>
      <c r="AV203" s="2"/>
      <c r="AW203" s="15">
        <v>0</v>
      </c>
      <c r="AX203" s="38"/>
      <c r="AZ203" s="38"/>
    </row>
    <row r="204" spans="1:52" s="26" customFormat="1" x14ac:dyDescent="0.35">
      <c r="A204" s="33" t="s">
        <v>410</v>
      </c>
      <c r="B204" s="33"/>
      <c r="C204" s="26" t="s">
        <v>411</v>
      </c>
      <c r="E204" s="15">
        <v>9249</v>
      </c>
      <c r="F204" s="17"/>
      <c r="G204" s="15">
        <v>935.82</v>
      </c>
      <c r="H204" s="15"/>
      <c r="I204" s="15">
        <v>0</v>
      </c>
      <c r="J204" s="15"/>
      <c r="K204" s="15">
        <v>0</v>
      </c>
      <c r="L204" s="15"/>
      <c r="M204" s="15">
        <v>1051.0899999999999</v>
      </c>
      <c r="N204" s="15"/>
      <c r="O204" s="15">
        <v>1986.9099999999999</v>
      </c>
      <c r="P204" s="15"/>
      <c r="Q204" s="15">
        <v>0</v>
      </c>
      <c r="R204" s="15"/>
      <c r="S204" s="15">
        <v>704.82000000000016</v>
      </c>
      <c r="T204" s="15"/>
      <c r="U204" s="15">
        <v>0</v>
      </c>
      <c r="V204" s="15"/>
      <c r="W204" s="15">
        <v>2451.23</v>
      </c>
      <c r="X204" s="15"/>
      <c r="Y204" s="15">
        <v>3156.05</v>
      </c>
      <c r="Z204" s="15"/>
      <c r="AA204" s="15">
        <v>774</v>
      </c>
      <c r="AB204" s="15"/>
      <c r="AC204" s="15">
        <v>18570.560000000001</v>
      </c>
      <c r="AD204" s="15"/>
      <c r="AE204" s="15">
        <v>-707.93</v>
      </c>
      <c r="AF204" s="15"/>
      <c r="AG204" s="6">
        <v>18636.63</v>
      </c>
      <c r="AH204" s="15"/>
      <c r="AI204" s="15">
        <v>19406</v>
      </c>
      <c r="AJ204" s="15"/>
      <c r="AK204" s="15">
        <v>794</v>
      </c>
      <c r="AL204" s="17"/>
      <c r="AM204" s="15">
        <v>-1559.27</v>
      </c>
      <c r="AN204" s="15"/>
      <c r="AO204" s="15">
        <v>259.59000000000003</v>
      </c>
      <c r="AP204" s="15"/>
      <c r="AQ204" s="15">
        <v>265.54000000000002</v>
      </c>
      <c r="AR204" s="15"/>
      <c r="AS204" s="15">
        <v>-136</v>
      </c>
      <c r="AT204" s="15"/>
      <c r="AU204" s="15">
        <v>0</v>
      </c>
      <c r="AV204" s="2"/>
      <c r="AW204" s="15">
        <v>0</v>
      </c>
      <c r="AX204" s="38"/>
      <c r="AZ204" s="38"/>
    </row>
    <row r="205" spans="1:52" s="26" customFormat="1" x14ac:dyDescent="0.35">
      <c r="A205" s="33" t="s">
        <v>412</v>
      </c>
      <c r="B205" s="33"/>
      <c r="C205" s="26" t="s">
        <v>413</v>
      </c>
      <c r="E205" s="15">
        <v>86214</v>
      </c>
      <c r="F205" s="17"/>
      <c r="G205" s="15">
        <v>8720.8799999999992</v>
      </c>
      <c r="H205" s="15"/>
      <c r="I205" s="15">
        <v>0</v>
      </c>
      <c r="J205" s="15"/>
      <c r="K205" s="15">
        <v>0</v>
      </c>
      <c r="L205" s="15"/>
      <c r="M205" s="15">
        <v>12583.84</v>
      </c>
      <c r="N205" s="15"/>
      <c r="O205" s="15">
        <v>21304.720000000001</v>
      </c>
      <c r="P205" s="15"/>
      <c r="Q205" s="15">
        <v>0</v>
      </c>
      <c r="R205" s="15"/>
      <c r="S205" s="15">
        <v>6566.5299999999988</v>
      </c>
      <c r="T205" s="15"/>
      <c r="U205" s="15">
        <v>0</v>
      </c>
      <c r="V205" s="15"/>
      <c r="W205" s="15">
        <v>40256.300000000003</v>
      </c>
      <c r="X205" s="15"/>
      <c r="Y205" s="15">
        <v>46822.83</v>
      </c>
      <c r="Z205" s="15"/>
      <c r="AA205" s="15">
        <v>7215</v>
      </c>
      <c r="AB205" s="15"/>
      <c r="AC205" s="15">
        <v>73111.97</v>
      </c>
      <c r="AD205" s="15"/>
      <c r="AE205" s="15">
        <v>-7361.8700000000008</v>
      </c>
      <c r="AF205" s="15"/>
      <c r="AG205" s="6">
        <v>72965.100000000006</v>
      </c>
      <c r="AH205" s="15"/>
      <c r="AI205" s="15">
        <v>180901</v>
      </c>
      <c r="AJ205" s="15"/>
      <c r="AK205" s="15">
        <v>7404</v>
      </c>
      <c r="AL205" s="17"/>
      <c r="AM205" s="15">
        <v>-15291.69</v>
      </c>
      <c r="AN205" s="15"/>
      <c r="AO205" s="15">
        <v>3433.0099999999993</v>
      </c>
      <c r="AP205" s="15"/>
      <c r="AQ205" s="15">
        <v>-12395.77</v>
      </c>
      <c r="AR205" s="15"/>
      <c r="AS205" s="15">
        <v>-1264</v>
      </c>
      <c r="AT205" s="15"/>
      <c r="AU205" s="15">
        <v>0</v>
      </c>
      <c r="AV205" s="2"/>
      <c r="AW205" s="15">
        <v>0</v>
      </c>
      <c r="AX205" s="38"/>
      <c r="AZ205" s="38"/>
    </row>
    <row r="206" spans="1:52" s="26" customFormat="1" x14ac:dyDescent="0.35">
      <c r="A206" s="33" t="s">
        <v>414</v>
      </c>
      <c r="B206" s="33"/>
      <c r="C206" s="26" t="s">
        <v>415</v>
      </c>
      <c r="E206" s="15">
        <v>0</v>
      </c>
      <c r="F206" s="17"/>
      <c r="G206" s="15">
        <v>0</v>
      </c>
      <c r="H206" s="15"/>
      <c r="I206" s="15">
        <v>0</v>
      </c>
      <c r="J206" s="15"/>
      <c r="K206" s="15">
        <v>0</v>
      </c>
      <c r="L206" s="15"/>
      <c r="M206" s="15">
        <v>0</v>
      </c>
      <c r="N206" s="15"/>
      <c r="O206" s="15">
        <v>0</v>
      </c>
      <c r="P206" s="15"/>
      <c r="Q206" s="15">
        <v>0</v>
      </c>
      <c r="R206" s="15"/>
      <c r="S206" s="15">
        <v>0</v>
      </c>
      <c r="T206" s="15"/>
      <c r="U206" s="15">
        <v>0</v>
      </c>
      <c r="V206" s="15"/>
      <c r="W206" s="15">
        <v>0</v>
      </c>
      <c r="X206" s="15"/>
      <c r="Y206" s="15">
        <v>0</v>
      </c>
      <c r="Z206" s="15"/>
      <c r="AA206" s="15">
        <v>0</v>
      </c>
      <c r="AB206" s="15"/>
      <c r="AC206" s="15">
        <v>0</v>
      </c>
      <c r="AD206" s="15"/>
      <c r="AE206" s="15">
        <v>0</v>
      </c>
      <c r="AF206" s="15"/>
      <c r="AG206" s="6">
        <v>0</v>
      </c>
      <c r="AH206" s="15"/>
      <c r="AI206" s="15">
        <v>0</v>
      </c>
      <c r="AJ206" s="15"/>
      <c r="AK206" s="15">
        <v>0</v>
      </c>
      <c r="AL206" s="17"/>
      <c r="AM206" s="15">
        <v>0</v>
      </c>
      <c r="AN206" s="15"/>
      <c r="AO206" s="15">
        <v>0</v>
      </c>
      <c r="AP206" s="15"/>
      <c r="AQ206" s="15">
        <v>0</v>
      </c>
      <c r="AR206" s="15"/>
      <c r="AS206" s="15">
        <v>0</v>
      </c>
      <c r="AT206" s="15"/>
      <c r="AU206" s="15">
        <v>0</v>
      </c>
      <c r="AV206" s="2"/>
      <c r="AW206" s="15">
        <v>0</v>
      </c>
      <c r="AX206" s="38"/>
      <c r="AZ206" s="38"/>
    </row>
    <row r="207" spans="1:52" s="26" customFormat="1" x14ac:dyDescent="0.35">
      <c r="A207" s="33" t="s">
        <v>416</v>
      </c>
      <c r="B207" s="33"/>
      <c r="C207" s="26" t="s">
        <v>417</v>
      </c>
      <c r="E207" s="15">
        <v>845266</v>
      </c>
      <c r="F207" s="17"/>
      <c r="G207" s="15">
        <v>85497.07</v>
      </c>
      <c r="H207" s="15"/>
      <c r="I207" s="15">
        <v>0</v>
      </c>
      <c r="J207" s="15"/>
      <c r="K207" s="15">
        <v>0</v>
      </c>
      <c r="L207" s="15"/>
      <c r="M207" s="15">
        <v>119046.73</v>
      </c>
      <c r="N207" s="15"/>
      <c r="O207" s="15">
        <v>204543.8</v>
      </c>
      <c r="P207" s="15"/>
      <c r="Q207" s="15">
        <v>0</v>
      </c>
      <c r="R207" s="15"/>
      <c r="S207" s="15">
        <v>64377.00999999998</v>
      </c>
      <c r="T207" s="15"/>
      <c r="U207" s="15">
        <v>0</v>
      </c>
      <c r="V207" s="15"/>
      <c r="W207" s="15">
        <v>312571.86</v>
      </c>
      <c r="X207" s="15"/>
      <c r="Y207" s="15">
        <v>376948.87</v>
      </c>
      <c r="Z207" s="15"/>
      <c r="AA207" s="15">
        <v>70742</v>
      </c>
      <c r="AB207" s="15"/>
      <c r="AC207" s="15">
        <v>644406.36</v>
      </c>
      <c r="AD207" s="15"/>
      <c r="AE207" s="15">
        <v>-24782.950000000004</v>
      </c>
      <c r="AF207" s="15"/>
      <c r="AG207" s="6">
        <v>690365.41</v>
      </c>
      <c r="AH207" s="15"/>
      <c r="AI207" s="15">
        <v>1773596</v>
      </c>
      <c r="AJ207" s="15"/>
      <c r="AK207" s="15">
        <v>72587</v>
      </c>
      <c r="AL207" s="17"/>
      <c r="AM207" s="15">
        <v>-102525.65</v>
      </c>
      <c r="AN207" s="15"/>
      <c r="AO207" s="15">
        <v>36673.01999999999</v>
      </c>
      <c r="AP207" s="15"/>
      <c r="AQ207" s="15">
        <v>-94154.5</v>
      </c>
      <c r="AR207" s="15"/>
      <c r="AS207" s="15">
        <v>-12397</v>
      </c>
      <c r="AT207" s="15"/>
      <c r="AU207" s="15">
        <v>0</v>
      </c>
      <c r="AV207" s="2"/>
      <c r="AW207" s="15">
        <v>0</v>
      </c>
      <c r="AX207" s="38"/>
      <c r="AZ207" s="38"/>
    </row>
    <row r="208" spans="1:52" s="26" customFormat="1" x14ac:dyDescent="0.35">
      <c r="A208" s="33" t="s">
        <v>418</v>
      </c>
      <c r="B208" s="33"/>
      <c r="C208" s="26" t="s">
        <v>419</v>
      </c>
      <c r="E208" s="15">
        <v>292152</v>
      </c>
      <c r="F208" s="17"/>
      <c r="G208" s="15">
        <v>29550.54</v>
      </c>
      <c r="H208" s="15"/>
      <c r="I208" s="15">
        <v>0</v>
      </c>
      <c r="J208" s="15"/>
      <c r="K208" s="15">
        <v>0</v>
      </c>
      <c r="L208" s="15"/>
      <c r="M208" s="15">
        <v>37279.42</v>
      </c>
      <c r="N208" s="15"/>
      <c r="O208" s="15">
        <v>66829.959999999992</v>
      </c>
      <c r="P208" s="15"/>
      <c r="Q208" s="15">
        <v>0</v>
      </c>
      <c r="R208" s="15"/>
      <c r="S208" s="15">
        <v>22250.92</v>
      </c>
      <c r="T208" s="15"/>
      <c r="U208" s="15">
        <v>0</v>
      </c>
      <c r="V208" s="15"/>
      <c r="W208" s="15">
        <v>91707.23</v>
      </c>
      <c r="X208" s="15"/>
      <c r="Y208" s="15">
        <v>113958.15</v>
      </c>
      <c r="Z208" s="15"/>
      <c r="AA208" s="15">
        <v>24451</v>
      </c>
      <c r="AB208" s="15"/>
      <c r="AC208" s="15">
        <v>145363.79</v>
      </c>
      <c r="AD208" s="15"/>
      <c r="AE208" s="15">
        <v>342.91999999999825</v>
      </c>
      <c r="AF208" s="15"/>
      <c r="AG208" s="6">
        <v>170157.71000000002</v>
      </c>
      <c r="AH208" s="15"/>
      <c r="AI208" s="15">
        <v>613014</v>
      </c>
      <c r="AJ208" s="15"/>
      <c r="AK208" s="15">
        <v>25089</v>
      </c>
      <c r="AL208" s="17"/>
      <c r="AM208" s="15">
        <v>-26526.760000000002</v>
      </c>
      <c r="AN208" s="15"/>
      <c r="AO208" s="15">
        <v>4737.1399999999994</v>
      </c>
      <c r="AP208" s="15"/>
      <c r="AQ208" s="15">
        <v>-21053.18</v>
      </c>
      <c r="AR208" s="15"/>
      <c r="AS208" s="15">
        <v>-4285</v>
      </c>
      <c r="AT208" s="15"/>
      <c r="AU208" s="15">
        <v>0</v>
      </c>
      <c r="AV208" s="2"/>
      <c r="AW208" s="15">
        <v>0</v>
      </c>
      <c r="AX208" s="38"/>
      <c r="AZ208" s="38"/>
    </row>
    <row r="209" spans="1:52" s="26" customFormat="1" x14ac:dyDescent="0.35">
      <c r="A209" s="33" t="s">
        <v>420</v>
      </c>
      <c r="B209" s="33"/>
      <c r="C209" s="26" t="s">
        <v>421</v>
      </c>
      <c r="E209" s="15">
        <v>544071</v>
      </c>
      <c r="F209" s="17"/>
      <c r="G209" s="15">
        <v>55032</v>
      </c>
      <c r="H209" s="15"/>
      <c r="I209" s="15">
        <v>0</v>
      </c>
      <c r="J209" s="15"/>
      <c r="K209" s="15">
        <v>0</v>
      </c>
      <c r="L209" s="15"/>
      <c r="M209" s="15">
        <v>43955.06</v>
      </c>
      <c r="N209" s="15"/>
      <c r="O209" s="15">
        <v>98987.06</v>
      </c>
      <c r="P209" s="15"/>
      <c r="Q209" s="15">
        <v>0</v>
      </c>
      <c r="R209" s="15"/>
      <c r="S209" s="15">
        <v>41436.880000000005</v>
      </c>
      <c r="T209" s="15"/>
      <c r="U209" s="15">
        <v>0</v>
      </c>
      <c r="V209" s="15"/>
      <c r="W209" s="15">
        <v>183856.31</v>
      </c>
      <c r="X209" s="15"/>
      <c r="Y209" s="15">
        <v>225293.19</v>
      </c>
      <c r="Z209" s="15"/>
      <c r="AA209" s="15">
        <v>45534</v>
      </c>
      <c r="AB209" s="15"/>
      <c r="AC209" s="15">
        <v>394260.25</v>
      </c>
      <c r="AD209" s="15"/>
      <c r="AE209" s="15">
        <v>-30030.890000000003</v>
      </c>
      <c r="AF209" s="15"/>
      <c r="AG209" s="6">
        <v>409763.36</v>
      </c>
      <c r="AH209" s="15"/>
      <c r="AI209" s="15">
        <v>1141609</v>
      </c>
      <c r="AJ209" s="15"/>
      <c r="AK209" s="15">
        <v>46722</v>
      </c>
      <c r="AL209" s="17"/>
      <c r="AM209" s="15">
        <v>-80071.47</v>
      </c>
      <c r="AN209" s="15"/>
      <c r="AO209" s="15">
        <v>3931.5899999999965</v>
      </c>
      <c r="AP209" s="15"/>
      <c r="AQ209" s="15">
        <v>-42187.38</v>
      </c>
      <c r="AR209" s="15"/>
      <c r="AS209" s="15">
        <v>-7979</v>
      </c>
      <c r="AT209" s="15"/>
      <c r="AU209" s="15">
        <v>0</v>
      </c>
      <c r="AV209" s="2"/>
      <c r="AW209" s="15">
        <v>0</v>
      </c>
      <c r="AX209" s="38"/>
      <c r="AZ209" s="38"/>
    </row>
    <row r="210" spans="1:52" s="26" customFormat="1" x14ac:dyDescent="0.35">
      <c r="A210" s="33" t="s">
        <v>422</v>
      </c>
      <c r="B210" s="33"/>
      <c r="C210" s="26" t="s">
        <v>423</v>
      </c>
      <c r="E210" s="15">
        <v>61241</v>
      </c>
      <c r="F210" s="17"/>
      <c r="G210" s="15">
        <v>6194.62</v>
      </c>
      <c r="H210" s="15"/>
      <c r="I210" s="15">
        <v>0</v>
      </c>
      <c r="J210" s="15"/>
      <c r="K210" s="15">
        <v>0</v>
      </c>
      <c r="L210" s="15"/>
      <c r="M210" s="15">
        <v>7004.67</v>
      </c>
      <c r="N210" s="15"/>
      <c r="O210" s="15">
        <v>13199.29</v>
      </c>
      <c r="P210" s="15"/>
      <c r="Q210" s="15">
        <v>0</v>
      </c>
      <c r="R210" s="15"/>
      <c r="S210" s="15">
        <v>4664.5500000000011</v>
      </c>
      <c r="T210" s="15"/>
      <c r="U210" s="15">
        <v>0</v>
      </c>
      <c r="V210" s="15"/>
      <c r="W210" s="15">
        <v>7687.9</v>
      </c>
      <c r="X210" s="15"/>
      <c r="Y210" s="15">
        <v>12352.45</v>
      </c>
      <c r="Z210" s="15"/>
      <c r="AA210" s="15">
        <v>5125</v>
      </c>
      <c r="AB210" s="15"/>
      <c r="AC210" s="15">
        <v>17598.04</v>
      </c>
      <c r="AD210" s="15"/>
      <c r="AE210" s="15">
        <v>-3786.22</v>
      </c>
      <c r="AF210" s="15"/>
      <c r="AG210" s="6">
        <v>18936.82</v>
      </c>
      <c r="AH210" s="15"/>
      <c r="AI210" s="15">
        <v>128499</v>
      </c>
      <c r="AJ210" s="15"/>
      <c r="AK210" s="15">
        <v>5259</v>
      </c>
      <c r="AL210" s="17"/>
      <c r="AM210" s="15">
        <v>-9419.2000000000007</v>
      </c>
      <c r="AN210" s="15"/>
      <c r="AO210" s="15">
        <v>8665.06</v>
      </c>
      <c r="AP210" s="15"/>
      <c r="AQ210" s="15">
        <v>2498.91</v>
      </c>
      <c r="AR210" s="15"/>
      <c r="AS210" s="15">
        <v>-898</v>
      </c>
      <c r="AT210" s="15"/>
      <c r="AU210" s="15">
        <v>0</v>
      </c>
      <c r="AV210" s="2"/>
      <c r="AW210" s="15">
        <v>0</v>
      </c>
      <c r="AX210" s="38"/>
      <c r="AZ210" s="38"/>
    </row>
    <row r="211" spans="1:52" s="26" customFormat="1" x14ac:dyDescent="0.35">
      <c r="A211" s="33" t="s">
        <v>424</v>
      </c>
      <c r="B211" s="33"/>
      <c r="C211" s="26" t="s">
        <v>425</v>
      </c>
      <c r="E211" s="15">
        <v>208229</v>
      </c>
      <c r="F211" s="17"/>
      <c r="G211" s="15">
        <v>21062.49</v>
      </c>
      <c r="H211" s="15"/>
      <c r="I211" s="15">
        <v>0</v>
      </c>
      <c r="J211" s="15"/>
      <c r="K211" s="15">
        <v>0</v>
      </c>
      <c r="L211" s="15"/>
      <c r="M211" s="15">
        <v>37069.83</v>
      </c>
      <c r="N211" s="15"/>
      <c r="O211" s="15">
        <v>58132.320000000007</v>
      </c>
      <c r="P211" s="15"/>
      <c r="Q211" s="15">
        <v>0</v>
      </c>
      <c r="R211" s="15"/>
      <c r="S211" s="15">
        <v>15859.480000000003</v>
      </c>
      <c r="T211" s="15"/>
      <c r="U211" s="15">
        <v>0</v>
      </c>
      <c r="V211" s="15"/>
      <c r="W211" s="15">
        <v>31241.759999999998</v>
      </c>
      <c r="X211" s="15"/>
      <c r="Y211" s="15">
        <v>47101.240000000005</v>
      </c>
      <c r="Z211" s="15"/>
      <c r="AA211" s="15">
        <v>17427</v>
      </c>
      <c r="AB211" s="15"/>
      <c r="AC211" s="15">
        <v>156191.04000000001</v>
      </c>
      <c r="AD211" s="15"/>
      <c r="AE211" s="15">
        <v>8336.65</v>
      </c>
      <c r="AF211" s="15"/>
      <c r="AG211" s="6">
        <v>181954.69</v>
      </c>
      <c r="AH211" s="15"/>
      <c r="AI211" s="15">
        <v>436921</v>
      </c>
      <c r="AJ211" s="15"/>
      <c r="AK211" s="15">
        <v>17882</v>
      </c>
      <c r="AL211" s="17"/>
      <c r="AM211" s="15">
        <v>-10814.78</v>
      </c>
      <c r="AN211" s="15"/>
      <c r="AO211" s="15">
        <v>33249.11</v>
      </c>
      <c r="AP211" s="15"/>
      <c r="AQ211" s="15">
        <v>-8349.25</v>
      </c>
      <c r="AR211" s="15"/>
      <c r="AS211" s="15">
        <v>-3054</v>
      </c>
      <c r="AT211" s="15"/>
      <c r="AU211" s="15">
        <v>0</v>
      </c>
      <c r="AV211" s="2"/>
      <c r="AW211" s="15">
        <v>0</v>
      </c>
      <c r="AX211" s="38"/>
      <c r="AZ211" s="38"/>
    </row>
    <row r="212" spans="1:52" s="26" customFormat="1" x14ac:dyDescent="0.35">
      <c r="A212" s="33" t="s">
        <v>426</v>
      </c>
      <c r="B212" s="33"/>
      <c r="C212" s="26" t="s">
        <v>427</v>
      </c>
      <c r="E212" s="15">
        <v>86942</v>
      </c>
      <c r="F212" s="17"/>
      <c r="G212" s="15">
        <v>8793.82</v>
      </c>
      <c r="H212" s="15"/>
      <c r="I212" s="15">
        <v>0</v>
      </c>
      <c r="J212" s="15"/>
      <c r="K212" s="15">
        <v>0</v>
      </c>
      <c r="L212" s="15"/>
      <c r="M212" s="15">
        <v>22433.22</v>
      </c>
      <c r="N212" s="15"/>
      <c r="O212" s="15">
        <v>31227.040000000001</v>
      </c>
      <c r="P212" s="15"/>
      <c r="Q212" s="15">
        <v>0</v>
      </c>
      <c r="R212" s="15"/>
      <c r="S212" s="15">
        <v>6621.25</v>
      </c>
      <c r="T212" s="15"/>
      <c r="U212" s="15">
        <v>0</v>
      </c>
      <c r="V212" s="15"/>
      <c r="W212" s="15">
        <v>7480.12</v>
      </c>
      <c r="X212" s="15"/>
      <c r="Y212" s="15">
        <v>14101.369999999999</v>
      </c>
      <c r="Z212" s="15"/>
      <c r="AA212" s="15">
        <v>7276</v>
      </c>
      <c r="AB212" s="15"/>
      <c r="AC212" s="15">
        <v>63560.97</v>
      </c>
      <c r="AD212" s="15"/>
      <c r="AE212" s="15">
        <v>10927.230000000001</v>
      </c>
      <c r="AF212" s="15"/>
      <c r="AG212" s="6">
        <v>81764.2</v>
      </c>
      <c r="AH212" s="15"/>
      <c r="AI212" s="15">
        <v>182427</v>
      </c>
      <c r="AJ212" s="15"/>
      <c r="AK212" s="15">
        <v>7466</v>
      </c>
      <c r="AL212" s="17"/>
      <c r="AM212" s="15">
        <v>2930.7100000000009</v>
      </c>
      <c r="AN212" s="15"/>
      <c r="AO212" s="15">
        <v>17152.550000000003</v>
      </c>
      <c r="AP212" s="15"/>
      <c r="AQ212" s="15">
        <v>-1682.1599999999999</v>
      </c>
      <c r="AR212" s="15"/>
      <c r="AS212" s="15">
        <v>-1275</v>
      </c>
      <c r="AT212" s="15"/>
      <c r="AU212" s="15">
        <v>0</v>
      </c>
      <c r="AV212" s="2"/>
      <c r="AW212" s="15">
        <v>0</v>
      </c>
      <c r="AX212" s="38"/>
      <c r="AZ212" s="38"/>
    </row>
    <row r="213" spans="1:52" s="26" customFormat="1" x14ac:dyDescent="0.35">
      <c r="A213" s="33" t="s">
        <v>428</v>
      </c>
      <c r="B213" s="33"/>
      <c r="C213" s="26" t="s">
        <v>429</v>
      </c>
      <c r="E213" s="15">
        <v>67868</v>
      </c>
      <c r="F213" s="17"/>
      <c r="G213" s="15">
        <v>6864.53</v>
      </c>
      <c r="H213" s="15"/>
      <c r="I213" s="15">
        <v>0</v>
      </c>
      <c r="J213" s="15"/>
      <c r="K213" s="15">
        <v>0</v>
      </c>
      <c r="L213" s="15"/>
      <c r="M213" s="15">
        <v>9661.6</v>
      </c>
      <c r="N213" s="15"/>
      <c r="O213" s="15">
        <v>16526.13</v>
      </c>
      <c r="P213" s="15"/>
      <c r="Q213" s="15">
        <v>0</v>
      </c>
      <c r="R213" s="15"/>
      <c r="S213" s="15">
        <v>5168.5200000000004</v>
      </c>
      <c r="T213" s="15"/>
      <c r="U213" s="15">
        <v>0</v>
      </c>
      <c r="V213" s="15"/>
      <c r="W213" s="15">
        <v>23308.31</v>
      </c>
      <c r="X213" s="15"/>
      <c r="Y213" s="15">
        <v>28476.83</v>
      </c>
      <c r="Z213" s="15"/>
      <c r="AA213" s="15">
        <v>5680</v>
      </c>
      <c r="AB213" s="15"/>
      <c r="AC213" s="15">
        <v>102142.24</v>
      </c>
      <c r="AD213" s="15"/>
      <c r="AE213" s="15">
        <v>-10757.84</v>
      </c>
      <c r="AF213" s="15"/>
      <c r="AG213" s="6">
        <v>97064.400000000009</v>
      </c>
      <c r="AH213" s="15"/>
      <c r="AI213" s="15">
        <v>142406</v>
      </c>
      <c r="AJ213" s="15"/>
      <c r="AK213" s="15">
        <v>5828</v>
      </c>
      <c r="AL213" s="17"/>
      <c r="AM213" s="15">
        <v>-16999.519999999997</v>
      </c>
      <c r="AN213" s="15"/>
      <c r="AO213" s="15">
        <v>2589.9300000000003</v>
      </c>
      <c r="AP213" s="15"/>
      <c r="AQ213" s="15">
        <v>3453.86</v>
      </c>
      <c r="AR213" s="15"/>
      <c r="AS213" s="15">
        <v>-995</v>
      </c>
      <c r="AT213" s="15"/>
      <c r="AU213" s="15">
        <v>0</v>
      </c>
      <c r="AV213" s="2"/>
      <c r="AW213" s="15">
        <v>0</v>
      </c>
      <c r="AX213" s="38"/>
      <c r="AZ213" s="38"/>
    </row>
    <row r="214" spans="1:52" s="26" customFormat="1" x14ac:dyDescent="0.35">
      <c r="A214" s="33" t="s">
        <v>430</v>
      </c>
      <c r="B214" s="33"/>
      <c r="C214" s="26" t="s">
        <v>431</v>
      </c>
      <c r="E214" s="15">
        <v>26607</v>
      </c>
      <c r="F214" s="17"/>
      <c r="G214" s="15">
        <v>2690.93</v>
      </c>
      <c r="H214" s="15"/>
      <c r="I214" s="15">
        <v>0</v>
      </c>
      <c r="J214" s="15"/>
      <c r="K214" s="15">
        <v>0</v>
      </c>
      <c r="L214" s="15"/>
      <c r="M214" s="15">
        <v>7407.84</v>
      </c>
      <c r="N214" s="15"/>
      <c r="O214" s="15">
        <v>10098.77</v>
      </c>
      <c r="P214" s="15"/>
      <c r="Q214" s="15">
        <v>0</v>
      </c>
      <c r="R214" s="15"/>
      <c r="S214" s="15">
        <v>2026.54</v>
      </c>
      <c r="T214" s="15"/>
      <c r="U214" s="15">
        <v>0</v>
      </c>
      <c r="V214" s="15"/>
      <c r="W214" s="15">
        <v>12555.31</v>
      </c>
      <c r="X214" s="15"/>
      <c r="Y214" s="15">
        <v>14581.849999999999</v>
      </c>
      <c r="Z214" s="15"/>
      <c r="AA214" s="15">
        <v>2227</v>
      </c>
      <c r="AB214" s="15"/>
      <c r="AC214" s="15">
        <v>42393.94</v>
      </c>
      <c r="AD214" s="15"/>
      <c r="AE214" s="15">
        <v>1444.9000000000005</v>
      </c>
      <c r="AF214" s="15"/>
      <c r="AG214" s="6">
        <v>46065.840000000004</v>
      </c>
      <c r="AH214" s="15"/>
      <c r="AI214" s="15">
        <v>55828</v>
      </c>
      <c r="AJ214" s="15"/>
      <c r="AK214" s="15">
        <v>2285</v>
      </c>
      <c r="AL214" s="17"/>
      <c r="AM214" s="15">
        <v>-1001.4299999999994</v>
      </c>
      <c r="AN214" s="15"/>
      <c r="AO214" s="15">
        <v>773.94999999999982</v>
      </c>
      <c r="AP214" s="15"/>
      <c r="AQ214" s="15">
        <v>-3864.99</v>
      </c>
      <c r="AR214" s="15"/>
      <c r="AS214" s="15">
        <v>-390</v>
      </c>
      <c r="AT214" s="15"/>
      <c r="AU214" s="15">
        <v>0</v>
      </c>
      <c r="AV214" s="2"/>
      <c r="AW214" s="15">
        <v>0</v>
      </c>
      <c r="AX214" s="38"/>
      <c r="AZ214" s="38"/>
    </row>
    <row r="215" spans="1:52" s="26" customFormat="1" x14ac:dyDescent="0.35">
      <c r="A215" s="33" t="s">
        <v>432</v>
      </c>
      <c r="B215" s="33"/>
      <c r="C215" s="26" t="s">
        <v>433</v>
      </c>
      <c r="E215" s="15">
        <v>343472</v>
      </c>
      <c r="F215" s="17"/>
      <c r="G215" s="15">
        <v>34741.42</v>
      </c>
      <c r="H215" s="15"/>
      <c r="I215" s="15">
        <v>0</v>
      </c>
      <c r="J215" s="15"/>
      <c r="K215" s="15">
        <v>0</v>
      </c>
      <c r="L215" s="15"/>
      <c r="M215" s="15">
        <v>185106.28</v>
      </c>
      <c r="N215" s="15"/>
      <c r="O215" s="15">
        <v>219847.7</v>
      </c>
      <c r="P215" s="15"/>
      <c r="Q215" s="15">
        <v>0</v>
      </c>
      <c r="R215" s="15"/>
      <c r="S215" s="15">
        <v>26158.87999999999</v>
      </c>
      <c r="T215" s="15"/>
      <c r="U215" s="15">
        <v>0</v>
      </c>
      <c r="V215" s="15"/>
      <c r="W215" s="15">
        <v>4029.67</v>
      </c>
      <c r="X215" s="15"/>
      <c r="Y215" s="15">
        <v>30188.549999999988</v>
      </c>
      <c r="Z215" s="15"/>
      <c r="AA215" s="15">
        <v>28745</v>
      </c>
      <c r="AB215" s="15"/>
      <c r="AC215" s="15">
        <v>75653.710000000006</v>
      </c>
      <c r="AD215" s="15"/>
      <c r="AE215" s="15">
        <v>68109.89</v>
      </c>
      <c r="AF215" s="15"/>
      <c r="AG215" s="6">
        <v>172508.6</v>
      </c>
      <c r="AH215" s="15"/>
      <c r="AI215" s="15">
        <v>720696</v>
      </c>
      <c r="AJ215" s="15"/>
      <c r="AK215" s="15">
        <v>29496</v>
      </c>
      <c r="AL215" s="17"/>
      <c r="AM215" s="15">
        <v>36519.22</v>
      </c>
      <c r="AN215" s="15"/>
      <c r="AO215" s="15">
        <v>109118.44</v>
      </c>
      <c r="AP215" s="15"/>
      <c r="AQ215" s="15">
        <v>49057.96</v>
      </c>
      <c r="AR215" s="15"/>
      <c r="AS215" s="15">
        <v>-5037</v>
      </c>
      <c r="AT215" s="15"/>
      <c r="AU215" s="15">
        <v>0</v>
      </c>
      <c r="AV215" s="2"/>
      <c r="AW215" s="15">
        <v>0</v>
      </c>
      <c r="AX215" s="38"/>
      <c r="AZ215" s="38"/>
    </row>
    <row r="216" spans="1:52" s="26" customFormat="1" x14ac:dyDescent="0.35">
      <c r="A216" s="33" t="s">
        <v>434</v>
      </c>
      <c r="B216" s="33"/>
      <c r="C216" s="26" t="s">
        <v>435</v>
      </c>
      <c r="E216" s="15">
        <v>0</v>
      </c>
      <c r="F216" s="17"/>
      <c r="G216" s="15">
        <v>0</v>
      </c>
      <c r="H216" s="15"/>
      <c r="I216" s="15">
        <v>0</v>
      </c>
      <c r="J216" s="15"/>
      <c r="K216" s="15">
        <v>0</v>
      </c>
      <c r="L216" s="15"/>
      <c r="M216" s="15">
        <v>0</v>
      </c>
      <c r="N216" s="15"/>
      <c r="O216" s="15">
        <v>0</v>
      </c>
      <c r="P216" s="15"/>
      <c r="Q216" s="15">
        <v>0</v>
      </c>
      <c r="R216" s="15"/>
      <c r="S216" s="15">
        <v>0</v>
      </c>
      <c r="T216" s="15"/>
      <c r="U216" s="15">
        <v>0</v>
      </c>
      <c r="V216" s="15"/>
      <c r="W216" s="15">
        <v>0</v>
      </c>
      <c r="X216" s="15"/>
      <c r="Y216" s="15">
        <v>0</v>
      </c>
      <c r="Z216" s="15"/>
      <c r="AA216" s="15">
        <v>0</v>
      </c>
      <c r="AB216" s="15"/>
      <c r="AC216" s="15">
        <v>10327.18</v>
      </c>
      <c r="AD216" s="15"/>
      <c r="AE216" s="15">
        <v>0</v>
      </c>
      <c r="AF216" s="15"/>
      <c r="AG216" s="6">
        <v>10327.18</v>
      </c>
      <c r="AH216" s="15"/>
      <c r="AI216" s="15">
        <v>0</v>
      </c>
      <c r="AJ216" s="15"/>
      <c r="AK216" s="15">
        <v>0</v>
      </c>
      <c r="AL216" s="17"/>
      <c r="AM216" s="15">
        <v>0</v>
      </c>
      <c r="AN216" s="15"/>
      <c r="AO216" s="15">
        <v>0</v>
      </c>
      <c r="AP216" s="15"/>
      <c r="AQ216" s="15">
        <v>0</v>
      </c>
      <c r="AR216" s="15"/>
      <c r="AS216" s="15">
        <v>0</v>
      </c>
      <c r="AT216" s="15"/>
      <c r="AU216" s="15">
        <v>0</v>
      </c>
      <c r="AV216" s="2"/>
      <c r="AW216" s="15">
        <v>0</v>
      </c>
      <c r="AX216" s="38"/>
      <c r="AZ216" s="38"/>
    </row>
    <row r="217" spans="1:52" s="26" customFormat="1" x14ac:dyDescent="0.35">
      <c r="A217" s="33" t="s">
        <v>578</v>
      </c>
      <c r="B217" s="33"/>
      <c r="C217" s="26" t="s">
        <v>437</v>
      </c>
      <c r="E217" s="15">
        <v>814515</v>
      </c>
      <c r="F217" s="17"/>
      <c r="G217" s="15">
        <v>82386.600000000006</v>
      </c>
      <c r="H217" s="15"/>
      <c r="I217" s="15">
        <v>0</v>
      </c>
      <c r="J217" s="15"/>
      <c r="K217" s="15">
        <v>0</v>
      </c>
      <c r="L217" s="15"/>
      <c r="M217" s="15">
        <v>98051.75</v>
      </c>
      <c r="N217" s="15"/>
      <c r="O217" s="15">
        <v>180438.35</v>
      </c>
      <c r="P217" s="15"/>
      <c r="Q217" s="15">
        <v>0</v>
      </c>
      <c r="R217" s="15"/>
      <c r="S217" s="15">
        <v>62034.950000000012</v>
      </c>
      <c r="T217" s="15"/>
      <c r="U217" s="15">
        <v>0</v>
      </c>
      <c r="V217" s="15"/>
      <c r="W217" s="15">
        <v>15551</v>
      </c>
      <c r="X217" s="15"/>
      <c r="Y217" s="15">
        <v>77585.950000000012</v>
      </c>
      <c r="Z217" s="15"/>
      <c r="AA217" s="15">
        <v>68168</v>
      </c>
      <c r="AB217" s="15"/>
      <c r="AC217" s="15">
        <v>276526.09999999998</v>
      </c>
      <c r="AD217" s="15"/>
      <c r="AE217" s="15">
        <v>49981.32</v>
      </c>
      <c r="AF217" s="15"/>
      <c r="AG217" s="6">
        <v>394675.42</v>
      </c>
      <c r="AH217" s="15"/>
      <c r="AI217" s="15">
        <v>1709073</v>
      </c>
      <c r="AJ217" s="15"/>
      <c r="AK217" s="15">
        <v>69947</v>
      </c>
      <c r="AL217" s="17"/>
      <c r="AM217" s="15">
        <v>-24934.019999999997</v>
      </c>
      <c r="AN217" s="15"/>
      <c r="AO217" s="15">
        <v>135559.71</v>
      </c>
      <c r="AP217" s="15"/>
      <c r="AQ217" s="15">
        <v>4173.0600000000004</v>
      </c>
      <c r="AR217" s="15"/>
      <c r="AS217" s="15">
        <v>-11946</v>
      </c>
      <c r="AT217" s="15"/>
      <c r="AU217" s="15">
        <v>0</v>
      </c>
      <c r="AV217" s="2"/>
      <c r="AW217" s="15">
        <v>0</v>
      </c>
      <c r="AX217" s="38"/>
      <c r="AZ217" s="38"/>
    </row>
    <row r="218" spans="1:52" s="26" customFormat="1" x14ac:dyDescent="0.35">
      <c r="A218" s="33" t="s">
        <v>438</v>
      </c>
      <c r="B218" s="33"/>
      <c r="C218" s="26" t="s">
        <v>439</v>
      </c>
      <c r="E218" s="15">
        <v>45227</v>
      </c>
      <c r="F218" s="17"/>
      <c r="G218" s="15">
        <v>4574.34</v>
      </c>
      <c r="H218" s="15"/>
      <c r="I218" s="15">
        <v>0</v>
      </c>
      <c r="J218" s="15"/>
      <c r="K218" s="15">
        <v>0</v>
      </c>
      <c r="L218" s="15"/>
      <c r="M218" s="15">
        <v>13368.72</v>
      </c>
      <c r="N218" s="15"/>
      <c r="O218" s="15">
        <v>17943.059999999998</v>
      </c>
      <c r="P218" s="15"/>
      <c r="Q218" s="15">
        <v>0</v>
      </c>
      <c r="R218" s="15"/>
      <c r="S218" s="15">
        <v>3444.3700000000008</v>
      </c>
      <c r="T218" s="15"/>
      <c r="U218" s="15">
        <v>0</v>
      </c>
      <c r="V218" s="15"/>
      <c r="W218" s="15">
        <v>24769.24</v>
      </c>
      <c r="X218" s="15"/>
      <c r="Y218" s="15">
        <v>28213.61</v>
      </c>
      <c r="Z218" s="15"/>
      <c r="AA218" s="15">
        <v>3785</v>
      </c>
      <c r="AB218" s="15"/>
      <c r="AC218" s="15">
        <v>16789.28</v>
      </c>
      <c r="AD218" s="15"/>
      <c r="AE218" s="15">
        <v>-853.45999999999913</v>
      </c>
      <c r="AF218" s="15"/>
      <c r="AG218" s="6">
        <v>19720.82</v>
      </c>
      <c r="AH218" s="15"/>
      <c r="AI218" s="15">
        <v>94899</v>
      </c>
      <c r="AJ218" s="15"/>
      <c r="AK218" s="15">
        <v>3884</v>
      </c>
      <c r="AL218" s="17"/>
      <c r="AM218" s="15">
        <v>-5013.7900000000009</v>
      </c>
      <c r="AN218" s="15"/>
      <c r="AO218" s="15">
        <v>-5427.01</v>
      </c>
      <c r="AP218" s="15"/>
      <c r="AQ218" s="15">
        <v>833.28</v>
      </c>
      <c r="AR218" s="15"/>
      <c r="AS218" s="15">
        <v>-663</v>
      </c>
      <c r="AT218" s="15"/>
      <c r="AU218" s="15">
        <v>0</v>
      </c>
      <c r="AV218" s="2"/>
      <c r="AW218" s="15">
        <v>0</v>
      </c>
      <c r="AX218" s="38"/>
      <c r="AZ218" s="38"/>
    </row>
    <row r="219" spans="1:52" s="26" customFormat="1" x14ac:dyDescent="0.35">
      <c r="A219" s="33" t="s">
        <v>440</v>
      </c>
      <c r="B219" s="33"/>
      <c r="C219" s="26" t="s">
        <v>441</v>
      </c>
      <c r="E219" s="15">
        <v>0</v>
      </c>
      <c r="F219" s="17"/>
      <c r="G219" s="15">
        <v>0</v>
      </c>
      <c r="H219" s="15"/>
      <c r="I219" s="15">
        <v>0</v>
      </c>
      <c r="J219" s="15"/>
      <c r="K219" s="15">
        <v>0</v>
      </c>
      <c r="L219" s="15"/>
      <c r="M219" s="15">
        <v>0</v>
      </c>
      <c r="N219" s="15"/>
      <c r="O219" s="15">
        <v>0</v>
      </c>
      <c r="P219" s="15"/>
      <c r="Q219" s="15">
        <v>0</v>
      </c>
      <c r="R219" s="15"/>
      <c r="S219" s="15">
        <v>0</v>
      </c>
      <c r="T219" s="15"/>
      <c r="U219" s="15">
        <v>0</v>
      </c>
      <c r="V219" s="15"/>
      <c r="W219" s="15">
        <v>0</v>
      </c>
      <c r="X219" s="15"/>
      <c r="Y219" s="15">
        <v>0</v>
      </c>
      <c r="Z219" s="15"/>
      <c r="AA219" s="15">
        <v>0</v>
      </c>
      <c r="AB219" s="15"/>
      <c r="AC219" s="15">
        <v>0</v>
      </c>
      <c r="AD219" s="15"/>
      <c r="AE219" s="15">
        <v>0</v>
      </c>
      <c r="AF219" s="15"/>
      <c r="AG219" s="6">
        <v>0</v>
      </c>
      <c r="AH219" s="15"/>
      <c r="AI219" s="15">
        <v>0</v>
      </c>
      <c r="AJ219" s="15"/>
      <c r="AK219" s="15">
        <v>0</v>
      </c>
      <c r="AL219" s="17"/>
      <c r="AM219" s="15">
        <v>0</v>
      </c>
      <c r="AN219" s="15"/>
      <c r="AO219" s="15">
        <v>0</v>
      </c>
      <c r="AP219" s="15"/>
      <c r="AQ219" s="15">
        <v>0</v>
      </c>
      <c r="AR219" s="15"/>
      <c r="AS219" s="15">
        <v>0</v>
      </c>
      <c r="AT219" s="15"/>
      <c r="AU219" s="15">
        <v>0</v>
      </c>
      <c r="AV219" s="2"/>
      <c r="AW219" s="15">
        <v>0</v>
      </c>
      <c r="AX219" s="38"/>
      <c r="AZ219" s="38"/>
    </row>
    <row r="220" spans="1:52" s="26" customFormat="1" x14ac:dyDescent="0.35">
      <c r="A220" s="33" t="s">
        <v>442</v>
      </c>
      <c r="B220" s="33"/>
      <c r="C220" s="26" t="s">
        <v>443</v>
      </c>
      <c r="E220" s="15">
        <v>0</v>
      </c>
      <c r="F220" s="17"/>
      <c r="G220" s="15">
        <v>0</v>
      </c>
      <c r="H220" s="15"/>
      <c r="I220" s="15">
        <v>0</v>
      </c>
      <c r="J220" s="15"/>
      <c r="K220" s="15">
        <v>0</v>
      </c>
      <c r="L220" s="15"/>
      <c r="M220" s="15">
        <v>0</v>
      </c>
      <c r="N220" s="15"/>
      <c r="O220" s="15">
        <v>0</v>
      </c>
      <c r="P220" s="15"/>
      <c r="Q220" s="15">
        <v>0</v>
      </c>
      <c r="R220" s="15"/>
      <c r="S220" s="15">
        <v>0</v>
      </c>
      <c r="T220" s="15"/>
      <c r="U220" s="15">
        <v>0</v>
      </c>
      <c r="V220" s="15"/>
      <c r="W220" s="15">
        <v>0</v>
      </c>
      <c r="X220" s="15"/>
      <c r="Y220" s="15">
        <v>0</v>
      </c>
      <c r="Z220" s="15"/>
      <c r="AA220" s="15">
        <v>0</v>
      </c>
      <c r="AB220" s="15"/>
      <c r="AC220" s="15">
        <v>0</v>
      </c>
      <c r="AD220" s="15"/>
      <c r="AE220" s="15">
        <v>0</v>
      </c>
      <c r="AF220" s="15"/>
      <c r="AG220" s="6">
        <v>0</v>
      </c>
      <c r="AH220" s="15"/>
      <c r="AI220" s="15">
        <v>0</v>
      </c>
      <c r="AJ220" s="15"/>
      <c r="AK220" s="15">
        <v>0</v>
      </c>
      <c r="AL220" s="17"/>
      <c r="AM220" s="15">
        <v>0</v>
      </c>
      <c r="AN220" s="15"/>
      <c r="AO220" s="15">
        <v>0</v>
      </c>
      <c r="AP220" s="15"/>
      <c r="AQ220" s="15">
        <v>0</v>
      </c>
      <c r="AR220" s="15"/>
      <c r="AS220" s="15">
        <v>0</v>
      </c>
      <c r="AT220" s="15"/>
      <c r="AU220" s="15">
        <v>0</v>
      </c>
      <c r="AV220" s="2"/>
      <c r="AW220" s="15">
        <v>0</v>
      </c>
      <c r="AX220" s="38"/>
      <c r="AZ220" s="38"/>
    </row>
    <row r="221" spans="1:52" s="26" customFormat="1" x14ac:dyDescent="0.35">
      <c r="A221" s="33" t="s">
        <v>444</v>
      </c>
      <c r="B221" s="33"/>
      <c r="C221" s="26" t="s">
        <v>445</v>
      </c>
      <c r="E221" s="15">
        <v>0</v>
      </c>
      <c r="F221" s="17"/>
      <c r="G221" s="15">
        <v>0</v>
      </c>
      <c r="H221" s="15"/>
      <c r="I221" s="15">
        <v>0</v>
      </c>
      <c r="J221" s="15"/>
      <c r="K221" s="15">
        <v>0</v>
      </c>
      <c r="L221" s="15"/>
      <c r="M221" s="15">
        <v>0</v>
      </c>
      <c r="N221" s="15"/>
      <c r="O221" s="15">
        <v>0</v>
      </c>
      <c r="P221" s="15"/>
      <c r="Q221" s="15">
        <v>0</v>
      </c>
      <c r="R221" s="15"/>
      <c r="S221" s="15">
        <v>0</v>
      </c>
      <c r="T221" s="15"/>
      <c r="U221" s="15">
        <v>0</v>
      </c>
      <c r="V221" s="15"/>
      <c r="W221" s="15">
        <v>0</v>
      </c>
      <c r="X221" s="15"/>
      <c r="Y221" s="15">
        <v>0</v>
      </c>
      <c r="Z221" s="15"/>
      <c r="AA221" s="15">
        <v>0</v>
      </c>
      <c r="AB221" s="15"/>
      <c r="AC221" s="15">
        <v>0</v>
      </c>
      <c r="AD221" s="15"/>
      <c r="AE221" s="15">
        <v>0</v>
      </c>
      <c r="AF221" s="15"/>
      <c r="AG221" s="6">
        <v>0</v>
      </c>
      <c r="AH221" s="15"/>
      <c r="AI221" s="15">
        <v>0</v>
      </c>
      <c r="AJ221" s="15"/>
      <c r="AK221" s="15">
        <v>0</v>
      </c>
      <c r="AL221" s="17"/>
      <c r="AM221" s="15">
        <v>0</v>
      </c>
      <c r="AN221" s="15"/>
      <c r="AO221" s="15">
        <v>0</v>
      </c>
      <c r="AP221" s="15"/>
      <c r="AQ221" s="15">
        <v>0</v>
      </c>
      <c r="AR221" s="15"/>
      <c r="AS221" s="15">
        <v>0</v>
      </c>
      <c r="AT221" s="15"/>
      <c r="AU221" s="15">
        <v>0</v>
      </c>
      <c r="AV221" s="2"/>
      <c r="AW221" s="15">
        <v>0</v>
      </c>
      <c r="AX221" s="38"/>
      <c r="AZ221" s="38"/>
    </row>
    <row r="222" spans="1:52" s="26" customFormat="1" x14ac:dyDescent="0.35">
      <c r="A222" s="33" t="s">
        <v>446</v>
      </c>
      <c r="B222" s="33"/>
      <c r="C222" s="26" t="s">
        <v>447</v>
      </c>
      <c r="E222" s="15">
        <v>0</v>
      </c>
      <c r="F222" s="17"/>
      <c r="G222" s="15">
        <v>0</v>
      </c>
      <c r="H222" s="15"/>
      <c r="I222" s="15">
        <v>0</v>
      </c>
      <c r="J222" s="15"/>
      <c r="K222" s="15">
        <v>0</v>
      </c>
      <c r="L222" s="15"/>
      <c r="M222" s="15">
        <v>0</v>
      </c>
      <c r="N222" s="15"/>
      <c r="O222" s="15">
        <v>0</v>
      </c>
      <c r="P222" s="15"/>
      <c r="Q222" s="15">
        <v>0</v>
      </c>
      <c r="R222" s="15"/>
      <c r="S222" s="15">
        <v>0</v>
      </c>
      <c r="T222" s="15"/>
      <c r="U222" s="15">
        <v>0</v>
      </c>
      <c r="V222" s="15"/>
      <c r="W222" s="15">
        <v>0</v>
      </c>
      <c r="X222" s="15"/>
      <c r="Y222" s="15">
        <v>0</v>
      </c>
      <c r="Z222" s="15"/>
      <c r="AA222" s="15">
        <v>0</v>
      </c>
      <c r="AB222" s="15"/>
      <c r="AC222" s="15">
        <v>6659.44</v>
      </c>
      <c r="AD222" s="15"/>
      <c r="AE222" s="15">
        <v>0</v>
      </c>
      <c r="AF222" s="15"/>
      <c r="AG222" s="6">
        <v>6659.44</v>
      </c>
      <c r="AH222" s="15"/>
      <c r="AI222" s="15">
        <v>0</v>
      </c>
      <c r="AJ222" s="15"/>
      <c r="AK222" s="15">
        <v>0</v>
      </c>
      <c r="AL222" s="17"/>
      <c r="AM222" s="15">
        <v>0</v>
      </c>
      <c r="AN222" s="15"/>
      <c r="AO222" s="15">
        <v>0</v>
      </c>
      <c r="AP222" s="15"/>
      <c r="AQ222" s="15">
        <v>0</v>
      </c>
      <c r="AR222" s="15"/>
      <c r="AS222" s="15">
        <v>0</v>
      </c>
      <c r="AT222" s="15"/>
      <c r="AU222" s="15">
        <v>0</v>
      </c>
      <c r="AV222" s="2"/>
      <c r="AW222" s="15">
        <v>0</v>
      </c>
      <c r="AX222" s="38"/>
      <c r="AZ222" s="38"/>
    </row>
    <row r="223" spans="1:52" s="26" customFormat="1" x14ac:dyDescent="0.35">
      <c r="A223" s="33" t="s">
        <v>448</v>
      </c>
      <c r="B223" s="33"/>
      <c r="C223" s="26" t="s">
        <v>449</v>
      </c>
      <c r="E223" s="15">
        <v>156841</v>
      </c>
      <c r="F223" s="17"/>
      <c r="G223" s="15">
        <v>15863.85</v>
      </c>
      <c r="H223" s="15"/>
      <c r="I223" s="15">
        <v>0</v>
      </c>
      <c r="J223" s="15"/>
      <c r="K223" s="15">
        <v>0</v>
      </c>
      <c r="L223" s="15"/>
      <c r="M223" s="15">
        <v>43238.2</v>
      </c>
      <c r="N223" s="15"/>
      <c r="O223" s="15">
        <v>59102.049999999996</v>
      </c>
      <c r="P223" s="15"/>
      <c r="Q223" s="15">
        <v>0</v>
      </c>
      <c r="R223" s="15"/>
      <c r="S223" s="15">
        <v>11945.32</v>
      </c>
      <c r="T223" s="15"/>
      <c r="U223" s="15">
        <v>0</v>
      </c>
      <c r="V223" s="15"/>
      <c r="W223" s="15">
        <v>6222.63</v>
      </c>
      <c r="X223" s="15"/>
      <c r="Y223" s="15">
        <v>18167.95</v>
      </c>
      <c r="Z223" s="15"/>
      <c r="AA223" s="15">
        <v>13127</v>
      </c>
      <c r="AB223" s="15"/>
      <c r="AC223" s="15">
        <v>45871.38</v>
      </c>
      <c r="AD223" s="15"/>
      <c r="AE223" s="15">
        <v>14376.48</v>
      </c>
      <c r="AF223" s="15"/>
      <c r="AG223" s="6">
        <v>73374.86</v>
      </c>
      <c r="AH223" s="15"/>
      <c r="AI223" s="15">
        <v>329094</v>
      </c>
      <c r="AJ223" s="15"/>
      <c r="AK223" s="15">
        <v>13469</v>
      </c>
      <c r="AL223" s="17"/>
      <c r="AM223" s="15">
        <v>-48.850000000002183</v>
      </c>
      <c r="AN223" s="15"/>
      <c r="AO223" s="15">
        <v>38927.11</v>
      </c>
      <c r="AP223" s="15"/>
      <c r="AQ223" s="15">
        <v>4357.3099999999995</v>
      </c>
      <c r="AR223" s="15"/>
      <c r="AS223" s="15">
        <v>-2300</v>
      </c>
      <c r="AT223" s="15"/>
      <c r="AU223" s="15">
        <v>0</v>
      </c>
      <c r="AV223" s="2"/>
      <c r="AW223" s="15">
        <v>0</v>
      </c>
      <c r="AX223" s="38"/>
      <c r="AZ223" s="38"/>
    </row>
    <row r="224" spans="1:52" s="26" customFormat="1" x14ac:dyDescent="0.35">
      <c r="A224" s="33" t="s">
        <v>450</v>
      </c>
      <c r="B224" s="33"/>
      <c r="C224" s="26" t="s">
        <v>451</v>
      </c>
      <c r="D224" s="33"/>
      <c r="E224" s="15">
        <v>37982</v>
      </c>
      <c r="F224" s="17"/>
      <c r="G224" s="15">
        <v>3841.53</v>
      </c>
      <c r="H224" s="15"/>
      <c r="I224" s="15">
        <v>0</v>
      </c>
      <c r="J224" s="15"/>
      <c r="K224" s="15">
        <v>0</v>
      </c>
      <c r="L224" s="15"/>
      <c r="M224" s="15">
        <v>10102.879999999999</v>
      </c>
      <c r="N224" s="15"/>
      <c r="O224" s="15">
        <v>13944.41</v>
      </c>
      <c r="P224" s="15"/>
      <c r="Q224" s="15">
        <v>0</v>
      </c>
      <c r="R224" s="15"/>
      <c r="S224" s="15">
        <v>2892.6000000000004</v>
      </c>
      <c r="T224" s="15"/>
      <c r="U224" s="15">
        <v>0</v>
      </c>
      <c r="V224" s="15"/>
      <c r="W224" s="15">
        <v>1310.81</v>
      </c>
      <c r="X224" s="15"/>
      <c r="Y224" s="15">
        <v>4203.41</v>
      </c>
      <c r="Z224" s="15"/>
      <c r="AA224" s="15">
        <v>3179</v>
      </c>
      <c r="AB224" s="15"/>
      <c r="AC224" s="15">
        <v>13630.1</v>
      </c>
      <c r="AD224" s="15"/>
      <c r="AE224" s="15">
        <v>2732.7599999999998</v>
      </c>
      <c r="AF224" s="15"/>
      <c r="AG224" s="6">
        <v>19541.859999999997</v>
      </c>
      <c r="AH224" s="15"/>
      <c r="AI224" s="15">
        <v>79697</v>
      </c>
      <c r="AJ224" s="15"/>
      <c r="AK224" s="15">
        <v>3262</v>
      </c>
      <c r="AL224" s="17"/>
      <c r="AM224" s="15">
        <v>-760.24000000000024</v>
      </c>
      <c r="AN224" s="15"/>
      <c r="AO224" s="15">
        <v>8489.91</v>
      </c>
      <c r="AP224" s="15"/>
      <c r="AQ224" s="15">
        <v>2568.4</v>
      </c>
      <c r="AR224" s="15"/>
      <c r="AS224" s="15">
        <v>-557</v>
      </c>
      <c r="AT224" s="15"/>
      <c r="AU224" s="15">
        <v>0</v>
      </c>
      <c r="AV224" s="2"/>
      <c r="AW224" s="15">
        <v>0</v>
      </c>
      <c r="AX224" s="38"/>
      <c r="AZ224" s="38"/>
    </row>
    <row r="225" spans="1:52" s="26" customFormat="1" x14ac:dyDescent="0.35">
      <c r="A225" s="33" t="s">
        <v>452</v>
      </c>
      <c r="B225" s="33"/>
      <c r="C225" s="26" t="s">
        <v>453</v>
      </c>
      <c r="D225" s="33"/>
      <c r="E225" s="15">
        <v>279363</v>
      </c>
      <c r="F225" s="17"/>
      <c r="G225" s="15">
        <v>28257.34</v>
      </c>
      <c r="H225" s="15"/>
      <c r="I225" s="15">
        <v>0</v>
      </c>
      <c r="J225" s="15"/>
      <c r="K225" s="15">
        <v>0</v>
      </c>
      <c r="L225" s="15"/>
      <c r="M225" s="15">
        <v>63748.53</v>
      </c>
      <c r="N225" s="15"/>
      <c r="O225" s="15">
        <v>92005.87</v>
      </c>
      <c r="P225" s="15"/>
      <c r="Q225" s="15">
        <v>0</v>
      </c>
      <c r="R225" s="15"/>
      <c r="S225" s="15">
        <v>21277.14</v>
      </c>
      <c r="T225" s="15"/>
      <c r="U225" s="15">
        <v>0</v>
      </c>
      <c r="V225" s="15"/>
      <c r="W225" s="15">
        <v>142113.87</v>
      </c>
      <c r="X225" s="15"/>
      <c r="Y225" s="15">
        <v>163391.01</v>
      </c>
      <c r="Z225" s="15"/>
      <c r="AA225" s="15">
        <v>23381</v>
      </c>
      <c r="AB225" s="15"/>
      <c r="AC225" s="15">
        <v>130481.76</v>
      </c>
      <c r="AD225" s="15"/>
      <c r="AE225" s="15">
        <v>-25548.140000000003</v>
      </c>
      <c r="AF225" s="15"/>
      <c r="AG225" s="6">
        <v>128314.62000000001</v>
      </c>
      <c r="AH225" s="15"/>
      <c r="AI225" s="15">
        <v>586179</v>
      </c>
      <c r="AJ225" s="15"/>
      <c r="AK225" s="15">
        <v>23990</v>
      </c>
      <c r="AL225" s="17"/>
      <c r="AM225" s="15">
        <v>-51242.14</v>
      </c>
      <c r="AN225" s="15"/>
      <c r="AO225" s="15">
        <v>24487.039999999997</v>
      </c>
      <c r="AP225" s="15"/>
      <c r="AQ225" s="15">
        <v>-40532.230000000003</v>
      </c>
      <c r="AR225" s="15"/>
      <c r="AS225" s="15">
        <v>-4097</v>
      </c>
      <c r="AT225" s="15"/>
      <c r="AU225" s="15">
        <v>0</v>
      </c>
      <c r="AV225" s="2"/>
      <c r="AW225" s="15">
        <v>0</v>
      </c>
      <c r="AX225" s="38"/>
      <c r="AZ225" s="38"/>
    </row>
    <row r="226" spans="1:52" s="26" customFormat="1" x14ac:dyDescent="0.35">
      <c r="A226" s="33" t="s">
        <v>454</v>
      </c>
      <c r="B226" s="33"/>
      <c r="C226" s="26" t="s">
        <v>455</v>
      </c>
      <c r="E226" s="15">
        <v>0</v>
      </c>
      <c r="F226" s="17"/>
      <c r="G226" s="15">
        <v>0</v>
      </c>
      <c r="H226" s="15"/>
      <c r="I226" s="15">
        <v>0</v>
      </c>
      <c r="J226" s="15"/>
      <c r="K226" s="15">
        <v>0</v>
      </c>
      <c r="L226" s="15"/>
      <c r="M226" s="15">
        <v>0</v>
      </c>
      <c r="N226" s="15"/>
      <c r="O226" s="15">
        <v>0</v>
      </c>
      <c r="P226" s="15"/>
      <c r="Q226" s="15">
        <v>0</v>
      </c>
      <c r="R226" s="15"/>
      <c r="S226" s="15">
        <v>0</v>
      </c>
      <c r="T226" s="15"/>
      <c r="U226" s="15">
        <v>0</v>
      </c>
      <c r="V226" s="15"/>
      <c r="W226" s="15">
        <v>0</v>
      </c>
      <c r="X226" s="15"/>
      <c r="Y226" s="15">
        <v>0</v>
      </c>
      <c r="Z226" s="15"/>
      <c r="AA226" s="15">
        <v>0</v>
      </c>
      <c r="AB226" s="15"/>
      <c r="AC226" s="15">
        <v>0</v>
      </c>
      <c r="AD226" s="15"/>
      <c r="AE226" s="15">
        <v>0</v>
      </c>
      <c r="AF226" s="15"/>
      <c r="AG226" s="6">
        <v>0</v>
      </c>
      <c r="AH226" s="15"/>
      <c r="AI226" s="15">
        <v>0</v>
      </c>
      <c r="AJ226" s="15"/>
      <c r="AK226" s="15">
        <v>0</v>
      </c>
      <c r="AL226" s="17"/>
      <c r="AM226" s="15">
        <v>0</v>
      </c>
      <c r="AN226" s="15"/>
      <c r="AO226" s="15">
        <v>0</v>
      </c>
      <c r="AP226" s="15"/>
      <c r="AQ226" s="15">
        <v>0</v>
      </c>
      <c r="AR226" s="15"/>
      <c r="AS226" s="15">
        <v>0</v>
      </c>
      <c r="AT226" s="15"/>
      <c r="AU226" s="15">
        <v>0</v>
      </c>
      <c r="AV226" s="2"/>
      <c r="AW226" s="15">
        <v>0</v>
      </c>
      <c r="AX226" s="38"/>
      <c r="AZ226" s="38"/>
    </row>
    <row r="227" spans="1:52" s="26" customFormat="1" x14ac:dyDescent="0.35">
      <c r="A227" s="33" t="s">
        <v>456</v>
      </c>
      <c r="B227" s="33"/>
      <c r="C227" s="26" t="s">
        <v>457</v>
      </c>
      <c r="E227" s="15">
        <v>0</v>
      </c>
      <c r="F227" s="17"/>
      <c r="G227" s="15">
        <v>0</v>
      </c>
      <c r="H227" s="15"/>
      <c r="I227" s="15">
        <v>0</v>
      </c>
      <c r="J227" s="15"/>
      <c r="K227" s="15">
        <v>0</v>
      </c>
      <c r="L227" s="15"/>
      <c r="M227" s="15">
        <v>0</v>
      </c>
      <c r="N227" s="15"/>
      <c r="O227" s="15">
        <v>0</v>
      </c>
      <c r="P227" s="15"/>
      <c r="Q227" s="15">
        <v>0</v>
      </c>
      <c r="R227" s="15"/>
      <c r="S227" s="15">
        <v>0</v>
      </c>
      <c r="T227" s="15"/>
      <c r="U227" s="15">
        <v>0</v>
      </c>
      <c r="V227" s="15"/>
      <c r="W227" s="15">
        <v>0</v>
      </c>
      <c r="X227" s="15"/>
      <c r="Y227" s="15">
        <v>0</v>
      </c>
      <c r="Z227" s="15"/>
      <c r="AA227" s="15">
        <v>0</v>
      </c>
      <c r="AB227" s="15"/>
      <c r="AC227" s="15">
        <v>0</v>
      </c>
      <c r="AD227" s="15"/>
      <c r="AE227" s="15">
        <v>0</v>
      </c>
      <c r="AF227" s="15"/>
      <c r="AG227" s="6">
        <v>0</v>
      </c>
      <c r="AH227" s="15"/>
      <c r="AI227" s="15">
        <v>0</v>
      </c>
      <c r="AJ227" s="15"/>
      <c r="AK227" s="15">
        <v>0</v>
      </c>
      <c r="AL227" s="17"/>
      <c r="AM227" s="15">
        <v>0</v>
      </c>
      <c r="AN227" s="15"/>
      <c r="AO227" s="15">
        <v>0</v>
      </c>
      <c r="AP227" s="15"/>
      <c r="AQ227" s="15">
        <v>0</v>
      </c>
      <c r="AR227" s="15"/>
      <c r="AS227" s="15">
        <v>0</v>
      </c>
      <c r="AT227" s="15"/>
      <c r="AU227" s="15">
        <v>0</v>
      </c>
      <c r="AV227" s="2"/>
      <c r="AW227" s="15">
        <v>0</v>
      </c>
      <c r="AX227" s="38"/>
      <c r="AZ227" s="38"/>
    </row>
    <row r="228" spans="1:52" s="26" customFormat="1" x14ac:dyDescent="0.35">
      <c r="A228" s="33" t="s">
        <v>458</v>
      </c>
      <c r="B228" s="33"/>
      <c r="C228" s="26" t="s">
        <v>459</v>
      </c>
      <c r="D228" s="33"/>
      <c r="E228" s="15">
        <v>0</v>
      </c>
      <c r="F228" s="17"/>
      <c r="G228" s="15">
        <v>0</v>
      </c>
      <c r="H228" s="15"/>
      <c r="I228" s="15">
        <v>0</v>
      </c>
      <c r="J228" s="15"/>
      <c r="K228" s="15">
        <v>0</v>
      </c>
      <c r="L228" s="15"/>
      <c r="M228" s="15">
        <v>0</v>
      </c>
      <c r="N228" s="15"/>
      <c r="O228" s="15">
        <v>0</v>
      </c>
      <c r="P228" s="15"/>
      <c r="Q228" s="15">
        <v>0</v>
      </c>
      <c r="R228" s="15"/>
      <c r="S228" s="15">
        <v>0</v>
      </c>
      <c r="T228" s="15"/>
      <c r="U228" s="15">
        <v>0</v>
      </c>
      <c r="V228" s="15"/>
      <c r="W228" s="15">
        <v>0</v>
      </c>
      <c r="X228" s="15"/>
      <c r="Y228" s="15">
        <v>0</v>
      </c>
      <c r="Z228" s="15"/>
      <c r="AA228" s="15">
        <v>0</v>
      </c>
      <c r="AB228" s="15"/>
      <c r="AC228" s="15">
        <v>0</v>
      </c>
      <c r="AD228" s="15"/>
      <c r="AE228" s="15">
        <v>0</v>
      </c>
      <c r="AF228" s="15"/>
      <c r="AG228" s="6">
        <v>0</v>
      </c>
      <c r="AH228" s="15"/>
      <c r="AI228" s="15">
        <v>0</v>
      </c>
      <c r="AJ228" s="15"/>
      <c r="AK228" s="15">
        <v>0</v>
      </c>
      <c r="AL228" s="17"/>
      <c r="AM228" s="15">
        <v>0</v>
      </c>
      <c r="AN228" s="15"/>
      <c r="AO228" s="15">
        <v>0</v>
      </c>
      <c r="AP228" s="15"/>
      <c r="AQ228" s="15">
        <v>0</v>
      </c>
      <c r="AR228" s="15"/>
      <c r="AS228" s="15">
        <v>0</v>
      </c>
      <c r="AT228" s="15"/>
      <c r="AU228" s="15">
        <v>0</v>
      </c>
      <c r="AV228" s="2"/>
      <c r="AW228" s="15">
        <v>0</v>
      </c>
      <c r="AX228" s="38"/>
      <c r="AZ228" s="38"/>
    </row>
    <row r="229" spans="1:52" s="26" customFormat="1" x14ac:dyDescent="0.35">
      <c r="A229" s="33" t="s">
        <v>460</v>
      </c>
      <c r="B229" s="33"/>
      <c r="C229" s="26" t="s">
        <v>461</v>
      </c>
      <c r="D229" s="33"/>
      <c r="E229" s="15">
        <v>110</v>
      </c>
      <c r="F229" s="17"/>
      <c r="G229" s="15">
        <v>11.02</v>
      </c>
      <c r="H229" s="15"/>
      <c r="I229" s="15">
        <v>0</v>
      </c>
      <c r="J229" s="15"/>
      <c r="K229" s="15">
        <v>0</v>
      </c>
      <c r="L229" s="15"/>
      <c r="M229" s="15">
        <v>0</v>
      </c>
      <c r="N229" s="15"/>
      <c r="O229" s="15">
        <v>11.02</v>
      </c>
      <c r="P229" s="15"/>
      <c r="Q229" s="15">
        <v>0</v>
      </c>
      <c r="R229" s="15"/>
      <c r="S229" s="15">
        <v>7.9199999999999982</v>
      </c>
      <c r="T229" s="15"/>
      <c r="U229" s="15">
        <v>0</v>
      </c>
      <c r="V229" s="15"/>
      <c r="W229" s="15">
        <v>5903.41</v>
      </c>
      <c r="X229" s="15"/>
      <c r="Y229" s="15">
        <v>5911.33</v>
      </c>
      <c r="Z229" s="15"/>
      <c r="AA229" s="15">
        <v>9</v>
      </c>
      <c r="AB229" s="15"/>
      <c r="AC229" s="15">
        <v>309.37</v>
      </c>
      <c r="AD229" s="15"/>
      <c r="AE229" s="15">
        <v>-2818.91</v>
      </c>
      <c r="AF229" s="15"/>
      <c r="AG229" s="6">
        <v>-2500.54</v>
      </c>
      <c r="AH229" s="15"/>
      <c r="AI229" s="15">
        <v>230</v>
      </c>
      <c r="AJ229" s="15"/>
      <c r="AK229" s="15">
        <v>9</v>
      </c>
      <c r="AL229" s="17"/>
      <c r="AM229" s="15">
        <v>-2828.91</v>
      </c>
      <c r="AN229" s="15"/>
      <c r="AO229" s="15">
        <v>-1720.95</v>
      </c>
      <c r="AP229" s="15"/>
      <c r="AQ229" s="15">
        <v>-1348.55</v>
      </c>
      <c r="AR229" s="15"/>
      <c r="AS229" s="15">
        <v>-2</v>
      </c>
      <c r="AT229" s="15"/>
      <c r="AU229" s="15">
        <v>0</v>
      </c>
      <c r="AV229" s="2"/>
      <c r="AW229" s="15">
        <v>0</v>
      </c>
      <c r="AX229" s="38"/>
      <c r="AZ229" s="38"/>
    </row>
    <row r="230" spans="1:52" s="26" customFormat="1" x14ac:dyDescent="0.35">
      <c r="A230" s="33" t="s">
        <v>462</v>
      </c>
      <c r="B230" s="33"/>
      <c r="C230" s="26" t="s">
        <v>463</v>
      </c>
      <c r="E230" s="15">
        <v>0</v>
      </c>
      <c r="F230" s="17"/>
      <c r="G230" s="15">
        <v>0</v>
      </c>
      <c r="H230" s="15"/>
      <c r="I230" s="15">
        <v>0</v>
      </c>
      <c r="J230" s="15"/>
      <c r="K230" s="15">
        <v>0</v>
      </c>
      <c r="L230" s="15"/>
      <c r="M230" s="15">
        <v>0</v>
      </c>
      <c r="N230" s="15"/>
      <c r="O230" s="15">
        <v>0</v>
      </c>
      <c r="P230" s="15"/>
      <c r="Q230" s="15">
        <v>0</v>
      </c>
      <c r="R230" s="15"/>
      <c r="S230" s="15">
        <v>0</v>
      </c>
      <c r="T230" s="15"/>
      <c r="U230" s="15">
        <v>0</v>
      </c>
      <c r="V230" s="15"/>
      <c r="W230" s="15">
        <v>0</v>
      </c>
      <c r="X230" s="15"/>
      <c r="Y230" s="15">
        <v>0</v>
      </c>
      <c r="Z230" s="15"/>
      <c r="AA230" s="15">
        <v>0</v>
      </c>
      <c r="AB230" s="15"/>
      <c r="AC230" s="15">
        <v>0</v>
      </c>
      <c r="AD230" s="15"/>
      <c r="AE230" s="15">
        <v>0</v>
      </c>
      <c r="AF230" s="15"/>
      <c r="AG230" s="6">
        <v>0</v>
      </c>
      <c r="AH230" s="15"/>
      <c r="AI230" s="15">
        <v>0</v>
      </c>
      <c r="AJ230" s="15"/>
      <c r="AK230" s="15">
        <v>0</v>
      </c>
      <c r="AL230" s="17"/>
      <c r="AM230" s="15">
        <v>0</v>
      </c>
      <c r="AN230" s="15"/>
      <c r="AO230" s="15">
        <v>0</v>
      </c>
      <c r="AP230" s="15"/>
      <c r="AQ230" s="15">
        <v>0</v>
      </c>
      <c r="AR230" s="15"/>
      <c r="AS230" s="15">
        <v>0</v>
      </c>
      <c r="AT230" s="15"/>
      <c r="AU230" s="15">
        <v>0</v>
      </c>
      <c r="AV230" s="2"/>
      <c r="AW230" s="15">
        <v>0</v>
      </c>
      <c r="AX230" s="38"/>
      <c r="AZ230" s="38"/>
    </row>
    <row r="231" spans="1:52" s="26" customFormat="1" x14ac:dyDescent="0.35">
      <c r="A231" s="33" t="s">
        <v>464</v>
      </c>
      <c r="B231" s="33"/>
      <c r="C231" s="26" t="s">
        <v>465</v>
      </c>
      <c r="E231" s="15">
        <v>41509</v>
      </c>
      <c r="F231" s="17"/>
      <c r="G231" s="15">
        <v>4198.17</v>
      </c>
      <c r="H231" s="15"/>
      <c r="I231" s="15">
        <v>0</v>
      </c>
      <c r="J231" s="15"/>
      <c r="K231" s="15">
        <v>0</v>
      </c>
      <c r="L231" s="15"/>
      <c r="M231" s="15">
        <v>14015.48</v>
      </c>
      <c r="N231" s="15"/>
      <c r="O231" s="15">
        <v>18213.650000000001</v>
      </c>
      <c r="P231" s="15"/>
      <c r="Q231" s="15">
        <v>0</v>
      </c>
      <c r="R231" s="15"/>
      <c r="S231" s="15">
        <v>3161.2900000000009</v>
      </c>
      <c r="T231" s="15"/>
      <c r="U231" s="15">
        <v>0</v>
      </c>
      <c r="V231" s="15"/>
      <c r="W231" s="15">
        <v>11503.8</v>
      </c>
      <c r="X231" s="15"/>
      <c r="Y231" s="15">
        <v>14665.09</v>
      </c>
      <c r="Z231" s="15"/>
      <c r="AA231" s="15">
        <v>3473</v>
      </c>
      <c r="AB231" s="15"/>
      <c r="AC231" s="15">
        <v>14528.92</v>
      </c>
      <c r="AD231" s="15"/>
      <c r="AE231" s="15">
        <v>1467.8500000000004</v>
      </c>
      <c r="AF231" s="15"/>
      <c r="AG231" s="6">
        <v>19469.769999999997</v>
      </c>
      <c r="AH231" s="15"/>
      <c r="AI231" s="15">
        <v>87096</v>
      </c>
      <c r="AJ231" s="15"/>
      <c r="AK231" s="15">
        <v>3565</v>
      </c>
      <c r="AL231" s="17"/>
      <c r="AM231" s="15">
        <v>-2350.16</v>
      </c>
      <c r="AN231" s="15"/>
      <c r="AO231" s="15">
        <v>3094.4700000000003</v>
      </c>
      <c r="AP231" s="15"/>
      <c r="AQ231" s="15">
        <v>3412.37</v>
      </c>
      <c r="AR231" s="15"/>
      <c r="AS231" s="15">
        <v>-609</v>
      </c>
      <c r="AT231" s="15"/>
      <c r="AU231" s="15">
        <v>0</v>
      </c>
      <c r="AV231" s="2"/>
      <c r="AW231" s="15">
        <v>0</v>
      </c>
      <c r="AX231" s="38"/>
      <c r="AZ231" s="38"/>
    </row>
    <row r="232" spans="1:52" s="26" customFormat="1" x14ac:dyDescent="0.35">
      <c r="A232" s="33" t="s">
        <v>466</v>
      </c>
      <c r="B232" s="33"/>
      <c r="C232" s="26" t="s">
        <v>467</v>
      </c>
      <c r="E232" s="15">
        <v>77652</v>
      </c>
      <c r="F232" s="17"/>
      <c r="G232" s="15">
        <v>7854.73</v>
      </c>
      <c r="H232" s="15"/>
      <c r="I232" s="15">
        <v>0</v>
      </c>
      <c r="J232" s="15"/>
      <c r="K232" s="15">
        <v>0</v>
      </c>
      <c r="L232" s="15"/>
      <c r="M232" s="15">
        <v>12148.31</v>
      </c>
      <c r="N232" s="15"/>
      <c r="O232" s="15">
        <v>20003.04</v>
      </c>
      <c r="P232" s="15"/>
      <c r="Q232" s="15">
        <v>0</v>
      </c>
      <c r="R232" s="15"/>
      <c r="S232" s="15">
        <v>5913.7099999999991</v>
      </c>
      <c r="T232" s="15"/>
      <c r="U232" s="15">
        <v>0</v>
      </c>
      <c r="V232" s="15"/>
      <c r="W232" s="15">
        <v>6740.49</v>
      </c>
      <c r="X232" s="15"/>
      <c r="Y232" s="15">
        <v>12654.199999999999</v>
      </c>
      <c r="Z232" s="15"/>
      <c r="AA232" s="15">
        <v>6499</v>
      </c>
      <c r="AB232" s="15"/>
      <c r="AC232" s="15">
        <v>13840.75</v>
      </c>
      <c r="AD232" s="15"/>
      <c r="AE232" s="15">
        <v>2618.8000000000002</v>
      </c>
      <c r="AF232" s="15"/>
      <c r="AG232" s="6">
        <v>22958.55</v>
      </c>
      <c r="AH232" s="15"/>
      <c r="AI232" s="15">
        <v>162935</v>
      </c>
      <c r="AJ232" s="15"/>
      <c r="AK232" s="15">
        <v>6668</v>
      </c>
      <c r="AL232" s="17"/>
      <c r="AM232" s="15">
        <v>-4522.5300000000007</v>
      </c>
      <c r="AN232" s="15"/>
      <c r="AO232" s="15">
        <v>14161.25</v>
      </c>
      <c r="AP232" s="15"/>
      <c r="AQ232" s="15">
        <v>-1151.9000000000001</v>
      </c>
      <c r="AR232" s="15"/>
      <c r="AS232" s="15">
        <v>-1139</v>
      </c>
      <c r="AT232" s="15"/>
      <c r="AU232" s="15">
        <v>0</v>
      </c>
      <c r="AV232" s="2"/>
      <c r="AW232" s="15">
        <v>0</v>
      </c>
      <c r="AX232" s="38"/>
      <c r="AZ232" s="38"/>
    </row>
    <row r="233" spans="1:52" s="26" customFormat="1" x14ac:dyDescent="0.35">
      <c r="A233" s="33" t="s">
        <v>468</v>
      </c>
      <c r="B233" s="33"/>
      <c r="C233" s="26" t="s">
        <v>469</v>
      </c>
      <c r="E233" s="15">
        <v>41550</v>
      </c>
      <c r="F233" s="17"/>
      <c r="G233" s="15">
        <v>4202.43</v>
      </c>
      <c r="H233" s="15"/>
      <c r="I233" s="15">
        <v>0</v>
      </c>
      <c r="J233" s="15"/>
      <c r="K233" s="15">
        <v>0</v>
      </c>
      <c r="L233" s="15"/>
      <c r="M233" s="15">
        <v>9145</v>
      </c>
      <c r="N233" s="15"/>
      <c r="O233" s="15">
        <v>13347.43</v>
      </c>
      <c r="P233" s="15"/>
      <c r="Q233" s="15">
        <v>0</v>
      </c>
      <c r="R233" s="15"/>
      <c r="S233" s="15">
        <v>3164.0200000000004</v>
      </c>
      <c r="T233" s="15"/>
      <c r="U233" s="15">
        <v>0</v>
      </c>
      <c r="V233" s="15"/>
      <c r="W233" s="15">
        <v>5371.43</v>
      </c>
      <c r="X233" s="15"/>
      <c r="Y233" s="15">
        <v>8535.4500000000007</v>
      </c>
      <c r="Z233" s="15"/>
      <c r="AA233" s="15">
        <v>3478</v>
      </c>
      <c r="AB233" s="15"/>
      <c r="AC233" s="15">
        <v>8742.4500000000007</v>
      </c>
      <c r="AD233" s="15"/>
      <c r="AE233" s="15">
        <v>3188.13</v>
      </c>
      <c r="AF233" s="15"/>
      <c r="AG233" s="6">
        <v>15408.580000000002</v>
      </c>
      <c r="AH233" s="15"/>
      <c r="AI233" s="15">
        <v>87183</v>
      </c>
      <c r="AJ233" s="15"/>
      <c r="AK233" s="15">
        <v>3568</v>
      </c>
      <c r="AL233" s="17"/>
      <c r="AM233" s="15">
        <v>-633.86999999999989</v>
      </c>
      <c r="AN233" s="15"/>
      <c r="AO233" s="15">
        <v>7445.03</v>
      </c>
      <c r="AP233" s="15"/>
      <c r="AQ233" s="15">
        <v>-1390.59</v>
      </c>
      <c r="AR233" s="15"/>
      <c r="AS233" s="15">
        <v>-609</v>
      </c>
      <c r="AT233" s="15"/>
      <c r="AU233" s="15">
        <v>0</v>
      </c>
      <c r="AV233" s="2"/>
      <c r="AW233" s="15">
        <v>0</v>
      </c>
      <c r="AX233" s="38"/>
      <c r="AZ233" s="38"/>
    </row>
    <row r="234" spans="1:52" s="26" customFormat="1" x14ac:dyDescent="0.35">
      <c r="A234" s="33" t="s">
        <v>470</v>
      </c>
      <c r="B234" s="33"/>
      <c r="C234" s="26" t="s">
        <v>471</v>
      </c>
      <c r="E234" s="15">
        <v>0</v>
      </c>
      <c r="F234" s="17"/>
      <c r="G234" s="15">
        <v>0</v>
      </c>
      <c r="H234" s="15"/>
      <c r="I234" s="15">
        <v>0</v>
      </c>
      <c r="J234" s="15"/>
      <c r="K234" s="15">
        <v>0</v>
      </c>
      <c r="L234" s="15"/>
      <c r="M234" s="15">
        <v>0</v>
      </c>
      <c r="N234" s="15"/>
      <c r="O234" s="15">
        <v>0</v>
      </c>
      <c r="P234" s="15"/>
      <c r="Q234" s="15">
        <v>0</v>
      </c>
      <c r="R234" s="15"/>
      <c r="S234" s="15">
        <v>0</v>
      </c>
      <c r="T234" s="15"/>
      <c r="U234" s="15">
        <v>0</v>
      </c>
      <c r="V234" s="15"/>
      <c r="W234" s="15">
        <v>0</v>
      </c>
      <c r="X234" s="15"/>
      <c r="Y234" s="15">
        <v>0</v>
      </c>
      <c r="Z234" s="15"/>
      <c r="AA234" s="15">
        <v>0</v>
      </c>
      <c r="AB234" s="15"/>
      <c r="AC234" s="15">
        <v>0</v>
      </c>
      <c r="AD234" s="15"/>
      <c r="AE234" s="15">
        <v>0</v>
      </c>
      <c r="AF234" s="15"/>
      <c r="AG234" s="6">
        <v>0</v>
      </c>
      <c r="AH234" s="15"/>
      <c r="AI234" s="15">
        <v>0</v>
      </c>
      <c r="AJ234" s="15"/>
      <c r="AK234" s="15">
        <v>0</v>
      </c>
      <c r="AL234" s="17"/>
      <c r="AM234" s="15">
        <v>0</v>
      </c>
      <c r="AN234" s="15"/>
      <c r="AO234" s="15">
        <v>0</v>
      </c>
      <c r="AP234" s="15"/>
      <c r="AQ234" s="15">
        <v>0</v>
      </c>
      <c r="AR234" s="15"/>
      <c r="AS234" s="15">
        <v>0</v>
      </c>
      <c r="AT234" s="15"/>
      <c r="AU234" s="15">
        <v>0</v>
      </c>
      <c r="AV234" s="2"/>
      <c r="AW234" s="15">
        <v>0</v>
      </c>
      <c r="AX234" s="38"/>
      <c r="AZ234" s="38"/>
    </row>
    <row r="235" spans="1:52" s="26" customFormat="1" x14ac:dyDescent="0.35">
      <c r="A235" s="33" t="s">
        <v>472</v>
      </c>
      <c r="B235" s="33"/>
      <c r="C235" s="26" t="s">
        <v>473</v>
      </c>
      <c r="E235" s="15">
        <v>0</v>
      </c>
      <c r="F235" s="17"/>
      <c r="G235" s="15">
        <v>0</v>
      </c>
      <c r="H235" s="15"/>
      <c r="I235" s="15">
        <v>0</v>
      </c>
      <c r="J235" s="15"/>
      <c r="K235" s="15">
        <v>0</v>
      </c>
      <c r="L235" s="15"/>
      <c r="M235" s="15">
        <v>0</v>
      </c>
      <c r="N235" s="15"/>
      <c r="O235" s="15">
        <v>0</v>
      </c>
      <c r="P235" s="15"/>
      <c r="Q235" s="15">
        <v>0</v>
      </c>
      <c r="R235" s="15"/>
      <c r="S235" s="15">
        <v>0</v>
      </c>
      <c r="T235" s="15"/>
      <c r="U235" s="15">
        <v>0</v>
      </c>
      <c r="V235" s="15"/>
      <c r="W235" s="15">
        <v>0</v>
      </c>
      <c r="X235" s="15"/>
      <c r="Y235" s="15">
        <v>0</v>
      </c>
      <c r="Z235" s="15"/>
      <c r="AA235" s="15">
        <v>0</v>
      </c>
      <c r="AB235" s="15"/>
      <c r="AC235" s="15">
        <v>0</v>
      </c>
      <c r="AD235" s="15"/>
      <c r="AE235" s="15">
        <v>0</v>
      </c>
      <c r="AF235" s="15"/>
      <c r="AG235" s="6">
        <v>0</v>
      </c>
      <c r="AH235" s="15"/>
      <c r="AI235" s="15">
        <v>0</v>
      </c>
      <c r="AJ235" s="15"/>
      <c r="AK235" s="15">
        <v>0</v>
      </c>
      <c r="AL235" s="17"/>
      <c r="AM235" s="15">
        <v>0</v>
      </c>
      <c r="AN235" s="15"/>
      <c r="AO235" s="15">
        <v>0</v>
      </c>
      <c r="AP235" s="15"/>
      <c r="AQ235" s="15">
        <v>0</v>
      </c>
      <c r="AR235" s="15"/>
      <c r="AS235" s="15">
        <v>0</v>
      </c>
      <c r="AT235" s="15"/>
      <c r="AU235" s="15">
        <v>0</v>
      </c>
      <c r="AV235" s="2"/>
      <c r="AW235" s="15">
        <v>0</v>
      </c>
      <c r="AX235" s="38"/>
      <c r="AZ235" s="38"/>
    </row>
    <row r="236" spans="1:52" s="26" customFormat="1" x14ac:dyDescent="0.35">
      <c r="A236" s="33" t="s">
        <v>474</v>
      </c>
      <c r="B236" s="33"/>
      <c r="C236" s="26" t="s">
        <v>475</v>
      </c>
      <c r="D236" s="64"/>
      <c r="E236" s="15">
        <v>0</v>
      </c>
      <c r="F236" s="17"/>
      <c r="G236" s="15">
        <v>0</v>
      </c>
      <c r="H236" s="15"/>
      <c r="I236" s="15">
        <v>0</v>
      </c>
      <c r="J236" s="15"/>
      <c r="K236" s="15">
        <v>0</v>
      </c>
      <c r="L236" s="15"/>
      <c r="M236" s="15">
        <v>0</v>
      </c>
      <c r="N236" s="15"/>
      <c r="O236" s="15">
        <v>0</v>
      </c>
      <c r="P236" s="15"/>
      <c r="Q236" s="15">
        <v>0</v>
      </c>
      <c r="R236" s="15"/>
      <c r="S236" s="15">
        <v>0</v>
      </c>
      <c r="T236" s="15"/>
      <c r="U236" s="15">
        <v>0</v>
      </c>
      <c r="V236" s="15"/>
      <c r="W236" s="15">
        <v>0</v>
      </c>
      <c r="X236" s="15"/>
      <c r="Y236" s="15">
        <v>0</v>
      </c>
      <c r="Z236" s="15"/>
      <c r="AA236" s="15">
        <v>0</v>
      </c>
      <c r="AB236" s="15"/>
      <c r="AC236" s="15">
        <v>0</v>
      </c>
      <c r="AD236" s="15"/>
      <c r="AE236" s="15">
        <v>0</v>
      </c>
      <c r="AF236" s="15"/>
      <c r="AG236" s="6">
        <v>0</v>
      </c>
      <c r="AH236" s="15"/>
      <c r="AI236" s="15">
        <v>0</v>
      </c>
      <c r="AJ236" s="15"/>
      <c r="AK236" s="15">
        <v>0</v>
      </c>
      <c r="AL236" s="17"/>
      <c r="AM236" s="15">
        <v>0</v>
      </c>
      <c r="AN236" s="15"/>
      <c r="AO236" s="15">
        <v>0</v>
      </c>
      <c r="AP236" s="15"/>
      <c r="AQ236" s="15">
        <v>0</v>
      </c>
      <c r="AR236" s="15"/>
      <c r="AS236" s="15">
        <v>0</v>
      </c>
      <c r="AT236" s="15"/>
      <c r="AU236" s="15">
        <v>0</v>
      </c>
      <c r="AV236" s="2"/>
      <c r="AW236" s="15">
        <v>0</v>
      </c>
      <c r="AX236" s="38"/>
      <c r="AZ236" s="38"/>
    </row>
    <row r="237" spans="1:52" s="26" customFormat="1" x14ac:dyDescent="0.35">
      <c r="A237" s="33" t="s">
        <v>476</v>
      </c>
      <c r="B237" s="33"/>
      <c r="C237" s="26" t="s">
        <v>477</v>
      </c>
      <c r="E237" s="15">
        <v>0</v>
      </c>
      <c r="F237" s="17"/>
      <c r="G237" s="15">
        <v>0</v>
      </c>
      <c r="H237" s="15"/>
      <c r="I237" s="15">
        <v>0</v>
      </c>
      <c r="J237" s="15"/>
      <c r="K237" s="15">
        <v>0</v>
      </c>
      <c r="L237" s="15"/>
      <c r="M237" s="15">
        <v>0</v>
      </c>
      <c r="N237" s="15"/>
      <c r="O237" s="15">
        <v>0</v>
      </c>
      <c r="P237" s="15"/>
      <c r="Q237" s="15">
        <v>0</v>
      </c>
      <c r="R237" s="15"/>
      <c r="S237" s="15">
        <v>0</v>
      </c>
      <c r="T237" s="15"/>
      <c r="U237" s="15">
        <v>0</v>
      </c>
      <c r="V237" s="15"/>
      <c r="W237" s="15">
        <v>0</v>
      </c>
      <c r="X237" s="15"/>
      <c r="Y237" s="15">
        <v>0</v>
      </c>
      <c r="Z237" s="15"/>
      <c r="AA237" s="15">
        <v>0</v>
      </c>
      <c r="AB237" s="15"/>
      <c r="AC237" s="15">
        <v>10344.879999999999</v>
      </c>
      <c r="AD237" s="15"/>
      <c r="AE237" s="15">
        <v>0</v>
      </c>
      <c r="AF237" s="15"/>
      <c r="AG237" s="6">
        <v>10344.879999999999</v>
      </c>
      <c r="AH237" s="15"/>
      <c r="AI237" s="15">
        <v>0</v>
      </c>
      <c r="AJ237" s="15"/>
      <c r="AK237" s="15">
        <v>0</v>
      </c>
      <c r="AL237" s="17"/>
      <c r="AM237" s="15">
        <v>0</v>
      </c>
      <c r="AN237" s="15"/>
      <c r="AO237" s="15">
        <v>0</v>
      </c>
      <c r="AP237" s="15"/>
      <c r="AQ237" s="15">
        <v>0</v>
      </c>
      <c r="AR237" s="15"/>
      <c r="AS237" s="15">
        <v>0</v>
      </c>
      <c r="AT237" s="15"/>
      <c r="AU237" s="15">
        <v>0</v>
      </c>
      <c r="AV237" s="2"/>
      <c r="AW237" s="15">
        <v>0</v>
      </c>
      <c r="AX237" s="38"/>
      <c r="AZ237" s="38"/>
    </row>
    <row r="238" spans="1:52" s="26" customFormat="1" x14ac:dyDescent="0.35">
      <c r="A238" s="33" t="s">
        <v>478</v>
      </c>
      <c r="B238" s="33"/>
      <c r="C238" s="26" t="s">
        <v>479</v>
      </c>
      <c r="E238" s="15">
        <v>270814</v>
      </c>
      <c r="F238" s="17"/>
      <c r="G238" s="15">
        <v>27392.94</v>
      </c>
      <c r="H238" s="15"/>
      <c r="I238" s="15">
        <v>0</v>
      </c>
      <c r="J238" s="15"/>
      <c r="K238" s="15">
        <v>0</v>
      </c>
      <c r="L238" s="15"/>
      <c r="M238" s="15">
        <v>94434.41</v>
      </c>
      <c r="N238" s="15"/>
      <c r="O238" s="15">
        <v>121827.35</v>
      </c>
      <c r="P238" s="15"/>
      <c r="Q238" s="15">
        <v>0</v>
      </c>
      <c r="R238" s="15"/>
      <c r="S238" s="15">
        <v>20625.560000000005</v>
      </c>
      <c r="T238" s="15"/>
      <c r="U238" s="15">
        <v>0</v>
      </c>
      <c r="V238" s="15"/>
      <c r="W238" s="15">
        <v>43356.37</v>
      </c>
      <c r="X238" s="15"/>
      <c r="Y238" s="15">
        <v>63981.930000000008</v>
      </c>
      <c r="Z238" s="15"/>
      <c r="AA238" s="15">
        <v>22666</v>
      </c>
      <c r="AB238" s="15"/>
      <c r="AC238" s="15">
        <v>238807.48</v>
      </c>
      <c r="AD238" s="15"/>
      <c r="AE238" s="15">
        <v>27466.75</v>
      </c>
      <c r="AF238" s="15"/>
      <c r="AG238" s="6">
        <v>288940.23</v>
      </c>
      <c r="AH238" s="15"/>
      <c r="AI238" s="15">
        <v>568242</v>
      </c>
      <c r="AJ238" s="15"/>
      <c r="AK238" s="15">
        <v>23256</v>
      </c>
      <c r="AL238" s="17"/>
      <c r="AM238" s="15">
        <v>2559.4199999999983</v>
      </c>
      <c r="AN238" s="15"/>
      <c r="AO238" s="15">
        <v>36323.81</v>
      </c>
      <c r="AP238" s="15"/>
      <c r="AQ238" s="15">
        <v>22933.829999999998</v>
      </c>
      <c r="AR238" s="15"/>
      <c r="AS238" s="15">
        <v>-3972</v>
      </c>
      <c r="AT238" s="15"/>
      <c r="AU238" s="15">
        <v>0</v>
      </c>
      <c r="AV238" s="2"/>
      <c r="AW238" s="15">
        <v>0</v>
      </c>
      <c r="AX238" s="38"/>
      <c r="AZ238" s="38"/>
    </row>
    <row r="239" spans="1:52" s="26" customFormat="1" x14ac:dyDescent="0.35">
      <c r="A239" s="33" t="s">
        <v>480</v>
      </c>
      <c r="B239" s="33"/>
      <c r="C239" s="26" t="s">
        <v>481</v>
      </c>
      <c r="E239" s="15">
        <v>38778</v>
      </c>
      <c r="F239" s="17"/>
      <c r="G239" s="15">
        <v>3922.23</v>
      </c>
      <c r="H239" s="15"/>
      <c r="I239" s="15">
        <v>0</v>
      </c>
      <c r="J239" s="15"/>
      <c r="K239" s="15">
        <v>0</v>
      </c>
      <c r="L239" s="15"/>
      <c r="M239" s="15">
        <v>414.2</v>
      </c>
      <c r="N239" s="15"/>
      <c r="O239" s="15">
        <v>4336.43</v>
      </c>
      <c r="P239" s="15"/>
      <c r="Q239" s="15">
        <v>0</v>
      </c>
      <c r="R239" s="15"/>
      <c r="S239" s="15">
        <v>2953.51</v>
      </c>
      <c r="T239" s="15"/>
      <c r="U239" s="15">
        <v>0</v>
      </c>
      <c r="V239" s="15"/>
      <c r="W239" s="15">
        <v>7179.86</v>
      </c>
      <c r="X239" s="15"/>
      <c r="Y239" s="15">
        <v>10133.369999999999</v>
      </c>
      <c r="Z239" s="15"/>
      <c r="AA239" s="15">
        <v>3246</v>
      </c>
      <c r="AB239" s="15"/>
      <c r="AC239" s="15">
        <v>50390.92</v>
      </c>
      <c r="AD239" s="15"/>
      <c r="AE239" s="15">
        <v>-3471.96</v>
      </c>
      <c r="AF239" s="15"/>
      <c r="AG239" s="6">
        <v>50164.959999999999</v>
      </c>
      <c r="AH239" s="15"/>
      <c r="AI239" s="15">
        <v>81367</v>
      </c>
      <c r="AJ239" s="15"/>
      <c r="AK239" s="15">
        <v>3330</v>
      </c>
      <c r="AL239" s="17"/>
      <c r="AM239" s="15">
        <v>-7039.48</v>
      </c>
      <c r="AN239" s="15"/>
      <c r="AO239" s="15">
        <v>1757.6599999999999</v>
      </c>
      <c r="AP239" s="15"/>
      <c r="AQ239" s="15">
        <v>53.149999999999977</v>
      </c>
      <c r="AR239" s="15"/>
      <c r="AS239" s="15">
        <v>-569</v>
      </c>
      <c r="AT239" s="15"/>
      <c r="AU239" s="15">
        <v>0</v>
      </c>
      <c r="AV239" s="2"/>
      <c r="AW239" s="15">
        <v>0</v>
      </c>
      <c r="AX239" s="38"/>
      <c r="AZ239" s="38"/>
    </row>
    <row r="240" spans="1:52" s="26" customFormat="1" x14ac:dyDescent="0.35">
      <c r="A240" s="33" t="s">
        <v>482</v>
      </c>
      <c r="B240" s="33"/>
      <c r="C240" s="26" t="s">
        <v>483</v>
      </c>
      <c r="E240" s="15">
        <v>13873</v>
      </c>
      <c r="F240" s="17"/>
      <c r="G240" s="15">
        <v>1402.73</v>
      </c>
      <c r="H240" s="15"/>
      <c r="I240" s="15">
        <v>0</v>
      </c>
      <c r="J240" s="15"/>
      <c r="K240" s="15">
        <v>0</v>
      </c>
      <c r="L240" s="15"/>
      <c r="M240" s="15">
        <v>0</v>
      </c>
      <c r="N240" s="15"/>
      <c r="O240" s="15">
        <v>1402.73</v>
      </c>
      <c r="P240" s="15"/>
      <c r="Q240" s="15">
        <v>0</v>
      </c>
      <c r="R240" s="15"/>
      <c r="S240" s="15">
        <v>1056.7399999999998</v>
      </c>
      <c r="T240" s="15"/>
      <c r="U240" s="15">
        <v>0</v>
      </c>
      <c r="V240" s="15"/>
      <c r="W240" s="15">
        <v>4688.68</v>
      </c>
      <c r="X240" s="15"/>
      <c r="Y240" s="15">
        <v>5745.42</v>
      </c>
      <c r="Z240" s="15"/>
      <c r="AA240" s="15">
        <v>1161</v>
      </c>
      <c r="AB240" s="15"/>
      <c r="AC240" s="15">
        <v>15197.04</v>
      </c>
      <c r="AD240" s="15"/>
      <c r="AE240" s="15">
        <v>-3204.6</v>
      </c>
      <c r="AF240" s="15"/>
      <c r="AG240" s="6">
        <v>13153.44</v>
      </c>
      <c r="AH240" s="15"/>
      <c r="AI240" s="15">
        <v>29109</v>
      </c>
      <c r="AJ240" s="15"/>
      <c r="AK240" s="15">
        <v>1191</v>
      </c>
      <c r="AL240" s="17"/>
      <c r="AM240" s="15">
        <v>-4480.59</v>
      </c>
      <c r="AN240" s="15"/>
      <c r="AO240" s="15">
        <v>494.27</v>
      </c>
      <c r="AP240" s="15"/>
      <c r="AQ240" s="15">
        <v>-152.37</v>
      </c>
      <c r="AR240" s="15"/>
      <c r="AS240" s="15">
        <v>-203</v>
      </c>
      <c r="AT240" s="15"/>
      <c r="AU240" s="15">
        <v>0</v>
      </c>
      <c r="AV240" s="2"/>
      <c r="AW240" s="15">
        <v>0</v>
      </c>
      <c r="AX240" s="38"/>
      <c r="AZ240" s="38"/>
    </row>
    <row r="241" spans="1:52" s="26" customFormat="1" x14ac:dyDescent="0.35">
      <c r="A241" s="33" t="s">
        <v>484</v>
      </c>
      <c r="B241" s="33"/>
      <c r="C241" s="26" t="s">
        <v>485</v>
      </c>
      <c r="E241" s="15">
        <v>0</v>
      </c>
      <c r="F241" s="17"/>
      <c r="G241" s="15">
        <v>0</v>
      </c>
      <c r="H241" s="15"/>
      <c r="I241" s="15">
        <v>0</v>
      </c>
      <c r="J241" s="15"/>
      <c r="K241" s="15">
        <v>0</v>
      </c>
      <c r="L241" s="15"/>
      <c r="M241" s="15">
        <v>606.22</v>
      </c>
      <c r="N241" s="15"/>
      <c r="O241" s="15">
        <v>606.22</v>
      </c>
      <c r="P241" s="15"/>
      <c r="Q241" s="15">
        <v>0</v>
      </c>
      <c r="R241" s="15"/>
      <c r="S241" s="15">
        <v>0</v>
      </c>
      <c r="T241" s="15"/>
      <c r="U241" s="15">
        <v>0</v>
      </c>
      <c r="V241" s="15"/>
      <c r="W241" s="15">
        <v>8851.0300000000007</v>
      </c>
      <c r="X241" s="15"/>
      <c r="Y241" s="15">
        <v>8851.0300000000007</v>
      </c>
      <c r="Z241" s="15"/>
      <c r="AA241" s="15">
        <v>0</v>
      </c>
      <c r="AB241" s="15"/>
      <c r="AC241" s="15">
        <v>32754.41</v>
      </c>
      <c r="AD241" s="15"/>
      <c r="AE241" s="15">
        <v>-3921.78</v>
      </c>
      <c r="AF241" s="15"/>
      <c r="AG241" s="6">
        <v>28832.63</v>
      </c>
      <c r="AH241" s="15"/>
      <c r="AI241" s="15">
        <v>0</v>
      </c>
      <c r="AJ241" s="15"/>
      <c r="AK241" s="15">
        <v>0</v>
      </c>
      <c r="AL241" s="17"/>
      <c r="AM241" s="15">
        <v>-3921.79</v>
      </c>
      <c r="AN241" s="15"/>
      <c r="AO241" s="15">
        <v>-4323.01</v>
      </c>
      <c r="AP241" s="15"/>
      <c r="AQ241" s="15">
        <v>0</v>
      </c>
      <c r="AR241" s="15"/>
      <c r="AS241" s="15">
        <v>0</v>
      </c>
      <c r="AT241" s="15"/>
      <c r="AU241" s="15">
        <v>0</v>
      </c>
      <c r="AV241" s="2"/>
      <c r="AW241" s="15">
        <v>0</v>
      </c>
      <c r="AX241" s="38"/>
      <c r="AZ241" s="38"/>
    </row>
    <row r="242" spans="1:52" s="26" customFormat="1" x14ac:dyDescent="0.35">
      <c r="A242" s="33" t="s">
        <v>486</v>
      </c>
      <c r="B242" s="33"/>
      <c r="C242" s="26" t="s">
        <v>487</v>
      </c>
      <c r="E242" s="15">
        <v>99346</v>
      </c>
      <c r="F242" s="17"/>
      <c r="G242" s="15">
        <v>10048.92</v>
      </c>
      <c r="H242" s="15"/>
      <c r="I242" s="15">
        <v>0</v>
      </c>
      <c r="J242" s="15"/>
      <c r="K242" s="15">
        <v>0</v>
      </c>
      <c r="L242" s="15"/>
      <c r="M242" s="15">
        <v>30735.14</v>
      </c>
      <c r="N242" s="15"/>
      <c r="O242" s="15">
        <v>40784.06</v>
      </c>
      <c r="P242" s="15"/>
      <c r="Q242" s="15">
        <v>0</v>
      </c>
      <c r="R242" s="15"/>
      <c r="S242" s="15">
        <v>7566.3100000000013</v>
      </c>
      <c r="T242" s="15"/>
      <c r="U242" s="15">
        <v>0</v>
      </c>
      <c r="V242" s="15"/>
      <c r="W242" s="15">
        <v>18979.560000000001</v>
      </c>
      <c r="X242" s="15"/>
      <c r="Y242" s="15">
        <v>26545.870000000003</v>
      </c>
      <c r="Z242" s="15"/>
      <c r="AA242" s="15">
        <v>8315</v>
      </c>
      <c r="AB242" s="15"/>
      <c r="AC242" s="15">
        <v>76505.33</v>
      </c>
      <c r="AD242" s="15"/>
      <c r="AE242" s="15">
        <v>2384.1999999999989</v>
      </c>
      <c r="AF242" s="15"/>
      <c r="AG242" s="6">
        <v>87204.53</v>
      </c>
      <c r="AH242" s="15"/>
      <c r="AI242" s="15">
        <v>208455</v>
      </c>
      <c r="AJ242" s="15"/>
      <c r="AK242" s="15">
        <v>8531</v>
      </c>
      <c r="AL242" s="17"/>
      <c r="AM242" s="15">
        <v>-6752.91</v>
      </c>
      <c r="AN242" s="15"/>
      <c r="AO242" s="15">
        <v>24817.03</v>
      </c>
      <c r="AP242" s="15"/>
      <c r="AQ242" s="15">
        <v>-2368.54</v>
      </c>
      <c r="AR242" s="15"/>
      <c r="AS242" s="15">
        <v>-1457</v>
      </c>
      <c r="AT242" s="15"/>
      <c r="AU242" s="15">
        <v>0</v>
      </c>
      <c r="AV242" s="2"/>
      <c r="AW242" s="15">
        <v>0</v>
      </c>
      <c r="AX242" s="38"/>
      <c r="AZ242" s="38"/>
    </row>
    <row r="243" spans="1:52" s="26" customFormat="1" x14ac:dyDescent="0.35">
      <c r="A243" s="33" t="s">
        <v>488</v>
      </c>
      <c r="B243" s="33"/>
      <c r="C243" s="26" t="s">
        <v>489</v>
      </c>
      <c r="E243" s="15">
        <v>122824</v>
      </c>
      <c r="F243" s="17"/>
      <c r="G243" s="15">
        <v>12423.06</v>
      </c>
      <c r="H243" s="15"/>
      <c r="I243" s="15">
        <v>0</v>
      </c>
      <c r="J243" s="15"/>
      <c r="K243" s="15">
        <v>0</v>
      </c>
      <c r="L243" s="15"/>
      <c r="M243" s="15">
        <v>17707.46</v>
      </c>
      <c r="N243" s="15"/>
      <c r="O243" s="15">
        <v>30130.519999999997</v>
      </c>
      <c r="P243" s="15"/>
      <c r="Q243" s="15">
        <v>0</v>
      </c>
      <c r="R243" s="15"/>
      <c r="S243" s="15">
        <v>9354.1200000000026</v>
      </c>
      <c r="T243" s="15"/>
      <c r="U243" s="15">
        <v>0</v>
      </c>
      <c r="V243" s="15"/>
      <c r="W243" s="15">
        <v>10569.62</v>
      </c>
      <c r="X243" s="15"/>
      <c r="Y243" s="15">
        <v>19923.740000000005</v>
      </c>
      <c r="Z243" s="15"/>
      <c r="AA243" s="15">
        <v>10279</v>
      </c>
      <c r="AB243" s="15"/>
      <c r="AC243" s="15">
        <v>67703.16</v>
      </c>
      <c r="AD243" s="15"/>
      <c r="AE243" s="15">
        <v>-2372.3500000000004</v>
      </c>
      <c r="AF243" s="15"/>
      <c r="AG243" s="6">
        <v>75609.81</v>
      </c>
      <c r="AH243" s="15"/>
      <c r="AI243" s="15">
        <v>257719</v>
      </c>
      <c r="AJ243" s="15"/>
      <c r="AK243" s="15">
        <v>10548</v>
      </c>
      <c r="AL243" s="17"/>
      <c r="AM243" s="15">
        <v>-13669.22</v>
      </c>
      <c r="AN243" s="15"/>
      <c r="AO243" s="15">
        <v>22502.799999999999</v>
      </c>
      <c r="AP243" s="15"/>
      <c r="AQ243" s="15">
        <v>3174.25</v>
      </c>
      <c r="AR243" s="15"/>
      <c r="AS243" s="15">
        <v>-1801</v>
      </c>
      <c r="AT243" s="15"/>
      <c r="AU243" s="15">
        <v>0</v>
      </c>
      <c r="AV243" s="2"/>
      <c r="AW243" s="15">
        <v>0</v>
      </c>
      <c r="AX243" s="38"/>
      <c r="AZ243" s="38"/>
    </row>
    <row r="244" spans="1:52" s="26" customFormat="1" x14ac:dyDescent="0.35">
      <c r="A244" s="33" t="s">
        <v>490</v>
      </c>
      <c r="B244" s="33"/>
      <c r="C244" s="26" t="s">
        <v>491</v>
      </c>
      <c r="E244" s="15">
        <v>48960</v>
      </c>
      <c r="F244" s="17"/>
      <c r="G244" s="15">
        <v>4952.28</v>
      </c>
      <c r="H244" s="15"/>
      <c r="I244" s="15">
        <v>0</v>
      </c>
      <c r="J244" s="15"/>
      <c r="K244" s="15">
        <v>0</v>
      </c>
      <c r="L244" s="15"/>
      <c r="M244" s="15">
        <v>0</v>
      </c>
      <c r="N244" s="15"/>
      <c r="O244" s="15">
        <v>4952.28</v>
      </c>
      <c r="P244" s="15"/>
      <c r="Q244" s="15">
        <v>0</v>
      </c>
      <c r="R244" s="15"/>
      <c r="S244" s="15">
        <v>3728.66</v>
      </c>
      <c r="T244" s="15"/>
      <c r="U244" s="15">
        <v>0</v>
      </c>
      <c r="V244" s="15"/>
      <c r="W244" s="15">
        <v>90133.99</v>
      </c>
      <c r="X244" s="15"/>
      <c r="Y244" s="15">
        <v>93862.650000000009</v>
      </c>
      <c r="Z244" s="15"/>
      <c r="AA244" s="15">
        <v>4098</v>
      </c>
      <c r="AB244" s="15"/>
      <c r="AC244" s="15">
        <v>77456.509999999995</v>
      </c>
      <c r="AD244" s="15"/>
      <c r="AE244" s="15">
        <v>-44505.649999999994</v>
      </c>
      <c r="AF244" s="15"/>
      <c r="AG244" s="6">
        <v>37048.86</v>
      </c>
      <c r="AH244" s="15"/>
      <c r="AI244" s="15">
        <v>102730</v>
      </c>
      <c r="AJ244" s="15"/>
      <c r="AK244" s="15">
        <v>4204</v>
      </c>
      <c r="AL244" s="17"/>
      <c r="AM244" s="15">
        <v>-49008.31</v>
      </c>
      <c r="AN244" s="15"/>
      <c r="AO244" s="15">
        <v>-24506.880000000001</v>
      </c>
      <c r="AP244" s="15"/>
      <c r="AQ244" s="15">
        <v>-14676.8</v>
      </c>
      <c r="AR244" s="15"/>
      <c r="AS244" s="15">
        <v>-718</v>
      </c>
      <c r="AT244" s="15"/>
      <c r="AU244" s="15">
        <v>0</v>
      </c>
      <c r="AV244" s="2"/>
      <c r="AW244" s="15">
        <v>0</v>
      </c>
      <c r="AX244" s="38"/>
      <c r="AZ244" s="38"/>
    </row>
    <row r="245" spans="1:52" s="26" customFormat="1" x14ac:dyDescent="0.35">
      <c r="A245" s="33" t="s">
        <v>492</v>
      </c>
      <c r="B245" s="33"/>
      <c r="C245" s="26" t="s">
        <v>493</v>
      </c>
      <c r="E245" s="15">
        <v>40246</v>
      </c>
      <c r="F245" s="17"/>
      <c r="G245" s="15">
        <v>4070.85</v>
      </c>
      <c r="H245" s="15"/>
      <c r="I245" s="15">
        <v>0</v>
      </c>
      <c r="J245" s="15"/>
      <c r="K245" s="15">
        <v>0</v>
      </c>
      <c r="L245" s="15"/>
      <c r="M245" s="15">
        <v>25809.68</v>
      </c>
      <c r="N245" s="15"/>
      <c r="O245" s="15">
        <v>29880.53</v>
      </c>
      <c r="P245" s="15"/>
      <c r="Q245" s="15">
        <v>0</v>
      </c>
      <c r="R245" s="15"/>
      <c r="S245" s="15">
        <v>3065.1999999999989</v>
      </c>
      <c r="T245" s="15"/>
      <c r="U245" s="15">
        <v>0</v>
      </c>
      <c r="V245" s="15"/>
      <c r="W245" s="15">
        <v>5766.57</v>
      </c>
      <c r="X245" s="15"/>
      <c r="Y245" s="15">
        <v>8831.7699999999986</v>
      </c>
      <c r="Z245" s="15"/>
      <c r="AA245" s="15">
        <v>3368</v>
      </c>
      <c r="AB245" s="15"/>
      <c r="AC245" s="15">
        <v>28180.41</v>
      </c>
      <c r="AD245" s="15"/>
      <c r="AE245" s="15">
        <v>7910.2599999999993</v>
      </c>
      <c r="AF245" s="15"/>
      <c r="AG245" s="6">
        <v>39458.67</v>
      </c>
      <c r="AH245" s="15"/>
      <c r="AI245" s="15">
        <v>84447</v>
      </c>
      <c r="AJ245" s="15"/>
      <c r="AK245" s="15">
        <v>3456</v>
      </c>
      <c r="AL245" s="17"/>
      <c r="AM245" s="15">
        <v>4208.920000000001</v>
      </c>
      <c r="AN245" s="15"/>
      <c r="AO245" s="15">
        <v>9830.619999999999</v>
      </c>
      <c r="AP245" s="15"/>
      <c r="AQ245" s="15">
        <v>7599.58</v>
      </c>
      <c r="AR245" s="15"/>
      <c r="AS245" s="15">
        <v>-590</v>
      </c>
      <c r="AT245" s="15"/>
      <c r="AU245" s="15">
        <v>0</v>
      </c>
      <c r="AV245" s="2"/>
      <c r="AW245" s="15">
        <v>0</v>
      </c>
      <c r="AX245" s="38"/>
      <c r="AZ245" s="38"/>
    </row>
    <row r="246" spans="1:52" s="26" customFormat="1" x14ac:dyDescent="0.35">
      <c r="A246" s="33" t="s">
        <v>494</v>
      </c>
      <c r="B246" s="33"/>
      <c r="C246" s="26" t="s">
        <v>495</v>
      </c>
      <c r="E246" s="15">
        <v>94269</v>
      </c>
      <c r="F246" s="17"/>
      <c r="G246" s="15">
        <v>9535.15</v>
      </c>
      <c r="H246" s="15"/>
      <c r="I246" s="15">
        <v>0</v>
      </c>
      <c r="J246" s="15"/>
      <c r="K246" s="15">
        <v>0</v>
      </c>
      <c r="L246" s="15"/>
      <c r="M246" s="15">
        <v>33559.53</v>
      </c>
      <c r="N246" s="15"/>
      <c r="O246" s="15">
        <v>43094.68</v>
      </c>
      <c r="P246" s="15"/>
      <c r="Q246" s="15">
        <v>0</v>
      </c>
      <c r="R246" s="15"/>
      <c r="S246" s="15">
        <v>7179.48</v>
      </c>
      <c r="T246" s="15"/>
      <c r="U246" s="15">
        <v>0</v>
      </c>
      <c r="V246" s="15"/>
      <c r="W246" s="15">
        <v>1523</v>
      </c>
      <c r="X246" s="15"/>
      <c r="Y246" s="15">
        <v>8702.48</v>
      </c>
      <c r="Z246" s="15"/>
      <c r="AA246" s="15">
        <v>7889</v>
      </c>
      <c r="AB246" s="15"/>
      <c r="AC246" s="15">
        <v>29461.57</v>
      </c>
      <c r="AD246" s="15"/>
      <c r="AE246" s="15">
        <v>13681.820000000002</v>
      </c>
      <c r="AF246" s="15"/>
      <c r="AG246" s="6">
        <v>51032.39</v>
      </c>
      <c r="AH246" s="15"/>
      <c r="AI246" s="15">
        <v>197802</v>
      </c>
      <c r="AJ246" s="15"/>
      <c r="AK246" s="15">
        <v>8095</v>
      </c>
      <c r="AL246" s="17"/>
      <c r="AM246" s="15">
        <v>5012.16</v>
      </c>
      <c r="AN246" s="15"/>
      <c r="AO246" s="15">
        <v>21237.5</v>
      </c>
      <c r="AP246" s="15"/>
      <c r="AQ246" s="15">
        <v>9525.86</v>
      </c>
      <c r="AR246" s="15"/>
      <c r="AS246" s="15">
        <v>-1383</v>
      </c>
      <c r="AT246" s="15"/>
      <c r="AU246" s="15">
        <v>0</v>
      </c>
      <c r="AV246" s="2"/>
      <c r="AW246" s="15">
        <v>0</v>
      </c>
      <c r="AX246" s="38"/>
      <c r="AZ246" s="38"/>
    </row>
    <row r="247" spans="1:52" s="26" customFormat="1" x14ac:dyDescent="0.35">
      <c r="A247" s="33" t="s">
        <v>496</v>
      </c>
      <c r="B247" s="33"/>
      <c r="C247" s="26" t="s">
        <v>497</v>
      </c>
      <c r="E247" s="15">
        <v>118516</v>
      </c>
      <c r="F247" s="17"/>
      <c r="G247" s="15">
        <v>11987.49</v>
      </c>
      <c r="H247" s="15"/>
      <c r="I247" s="15">
        <v>0</v>
      </c>
      <c r="J247" s="15"/>
      <c r="K247" s="15">
        <v>0</v>
      </c>
      <c r="L247" s="15"/>
      <c r="M247" s="15">
        <v>10358.25</v>
      </c>
      <c r="N247" s="15"/>
      <c r="O247" s="15">
        <v>22345.739999999998</v>
      </c>
      <c r="P247" s="15"/>
      <c r="Q247" s="15">
        <v>0</v>
      </c>
      <c r="R247" s="15"/>
      <c r="S247" s="15">
        <v>9026.7300000000032</v>
      </c>
      <c r="T247" s="15"/>
      <c r="U247" s="15">
        <v>0</v>
      </c>
      <c r="V247" s="15"/>
      <c r="W247" s="15">
        <v>14594.2</v>
      </c>
      <c r="X247" s="15"/>
      <c r="Y247" s="15">
        <v>23620.930000000004</v>
      </c>
      <c r="Z247" s="15"/>
      <c r="AA247" s="15">
        <v>9919</v>
      </c>
      <c r="AB247" s="15"/>
      <c r="AC247" s="15">
        <v>49729.46</v>
      </c>
      <c r="AD247" s="15"/>
      <c r="AE247" s="15">
        <v>-2141.6600000000003</v>
      </c>
      <c r="AF247" s="15"/>
      <c r="AG247" s="6">
        <v>57506.799999999996</v>
      </c>
      <c r="AH247" s="15"/>
      <c r="AI247" s="15">
        <v>248678</v>
      </c>
      <c r="AJ247" s="15"/>
      <c r="AK247" s="15">
        <v>10178</v>
      </c>
      <c r="AL247" s="17"/>
      <c r="AM247" s="15">
        <v>-13040.99</v>
      </c>
      <c r="AN247" s="15"/>
      <c r="AO247" s="15">
        <v>16390.739999999998</v>
      </c>
      <c r="AP247" s="15"/>
      <c r="AQ247" s="15">
        <v>-2885.71</v>
      </c>
      <c r="AR247" s="15"/>
      <c r="AS247" s="15">
        <v>-1738</v>
      </c>
      <c r="AT247" s="15"/>
      <c r="AU247" s="15">
        <v>0</v>
      </c>
      <c r="AV247" s="2"/>
      <c r="AW247" s="15">
        <v>0</v>
      </c>
      <c r="AX247" s="38"/>
      <c r="AZ247" s="38"/>
    </row>
    <row r="248" spans="1:52" s="26" customFormat="1" x14ac:dyDescent="0.35">
      <c r="A248" s="33" t="s">
        <v>498</v>
      </c>
      <c r="B248" s="33"/>
      <c r="C248" s="26" t="s">
        <v>499</v>
      </c>
      <c r="E248" s="15">
        <v>159352</v>
      </c>
      <c r="F248" s="17"/>
      <c r="G248" s="15">
        <v>16117.73</v>
      </c>
      <c r="H248" s="15"/>
      <c r="I248" s="15">
        <v>0</v>
      </c>
      <c r="J248" s="15"/>
      <c r="K248" s="15">
        <v>0</v>
      </c>
      <c r="L248" s="15"/>
      <c r="M248" s="15">
        <v>9250.32</v>
      </c>
      <c r="N248" s="15"/>
      <c r="O248" s="15">
        <v>25368.05</v>
      </c>
      <c r="P248" s="15"/>
      <c r="Q248" s="15">
        <v>0</v>
      </c>
      <c r="R248" s="15"/>
      <c r="S248" s="15">
        <v>12136.260000000002</v>
      </c>
      <c r="T248" s="15"/>
      <c r="U248" s="15">
        <v>0</v>
      </c>
      <c r="V248" s="15"/>
      <c r="W248" s="15">
        <v>43877.41</v>
      </c>
      <c r="X248" s="15"/>
      <c r="Y248" s="15">
        <v>56013.670000000006</v>
      </c>
      <c r="Z248" s="15"/>
      <c r="AA248" s="15">
        <v>13337</v>
      </c>
      <c r="AB248" s="15"/>
      <c r="AC248" s="15">
        <v>81084.789999999994</v>
      </c>
      <c r="AD248" s="15"/>
      <c r="AE248" s="15">
        <v>-12203.279999999999</v>
      </c>
      <c r="AF248" s="15"/>
      <c r="AG248" s="6">
        <v>82218.509999999995</v>
      </c>
      <c r="AH248" s="15"/>
      <c r="AI248" s="15">
        <v>334363</v>
      </c>
      <c r="AJ248" s="15"/>
      <c r="AK248" s="15">
        <v>13684</v>
      </c>
      <c r="AL248" s="17"/>
      <c r="AM248" s="15">
        <v>-26858.94</v>
      </c>
      <c r="AN248" s="15"/>
      <c r="AO248" s="15">
        <v>1369.7400000000016</v>
      </c>
      <c r="AP248" s="15"/>
      <c r="AQ248" s="15">
        <v>-2818.89</v>
      </c>
      <c r="AR248" s="15"/>
      <c r="AS248" s="15">
        <v>-2337</v>
      </c>
      <c r="AT248" s="15"/>
      <c r="AU248" s="15">
        <v>0</v>
      </c>
      <c r="AV248" s="2"/>
      <c r="AW248" s="15">
        <v>0</v>
      </c>
      <c r="AX248" s="38"/>
      <c r="AZ248" s="38"/>
    </row>
    <row r="249" spans="1:52" s="26" customFormat="1" x14ac:dyDescent="0.35">
      <c r="A249" s="33" t="s">
        <v>579</v>
      </c>
      <c r="B249" s="33"/>
      <c r="C249" s="26" t="s">
        <v>501</v>
      </c>
      <c r="E249" s="15">
        <v>9907</v>
      </c>
      <c r="F249" s="17"/>
      <c r="G249" s="15">
        <v>1001.99</v>
      </c>
      <c r="H249" s="15"/>
      <c r="I249" s="15">
        <v>0</v>
      </c>
      <c r="J249" s="15"/>
      <c r="K249" s="15">
        <v>0</v>
      </c>
      <c r="L249" s="15"/>
      <c r="M249" s="15">
        <v>5719.24</v>
      </c>
      <c r="N249" s="15"/>
      <c r="O249" s="15">
        <v>6721.23</v>
      </c>
      <c r="P249" s="15"/>
      <c r="Q249" s="15">
        <v>0</v>
      </c>
      <c r="R249" s="15"/>
      <c r="S249" s="15">
        <v>754.34999999999991</v>
      </c>
      <c r="T249" s="15"/>
      <c r="U249" s="15">
        <v>0</v>
      </c>
      <c r="V249" s="15"/>
      <c r="W249" s="15">
        <v>371.77</v>
      </c>
      <c r="X249" s="15"/>
      <c r="Y249" s="15">
        <v>1126.1199999999999</v>
      </c>
      <c r="Z249" s="15"/>
      <c r="AA249" s="15">
        <v>830</v>
      </c>
      <c r="AB249" s="15"/>
      <c r="AC249" s="15">
        <v>45087.22</v>
      </c>
      <c r="AD249" s="15"/>
      <c r="AE249" s="15">
        <v>2468.75</v>
      </c>
      <c r="AF249" s="15"/>
      <c r="AG249" s="6">
        <v>48385.97</v>
      </c>
      <c r="AH249" s="15"/>
      <c r="AI249" s="15">
        <v>20788</v>
      </c>
      <c r="AJ249" s="15"/>
      <c r="AK249" s="15">
        <v>851</v>
      </c>
      <c r="AL249" s="17"/>
      <c r="AM249" s="15">
        <v>1558.38</v>
      </c>
      <c r="AN249" s="15"/>
      <c r="AO249" s="15">
        <v>3714.38</v>
      </c>
      <c r="AP249" s="15"/>
      <c r="AQ249" s="15">
        <v>467.72</v>
      </c>
      <c r="AR249" s="15"/>
      <c r="AS249" s="15">
        <v>-145</v>
      </c>
      <c r="AT249" s="15"/>
      <c r="AU249" s="15">
        <v>0</v>
      </c>
      <c r="AV249" s="2"/>
      <c r="AW249" s="15">
        <v>0</v>
      </c>
      <c r="AX249" s="38"/>
      <c r="AZ249" s="38"/>
    </row>
    <row r="250" spans="1:52" s="26" customFormat="1" x14ac:dyDescent="0.35">
      <c r="A250" s="33" t="s">
        <v>502</v>
      </c>
      <c r="B250" s="33"/>
      <c r="C250" s="26" t="s">
        <v>503</v>
      </c>
      <c r="E250" s="15">
        <v>39889</v>
      </c>
      <c r="F250" s="17"/>
      <c r="G250" s="15">
        <v>4034.25</v>
      </c>
      <c r="H250" s="15"/>
      <c r="I250" s="15">
        <v>0</v>
      </c>
      <c r="J250" s="15"/>
      <c r="K250" s="15">
        <v>0</v>
      </c>
      <c r="L250" s="15"/>
      <c r="M250" s="15">
        <v>21635.03</v>
      </c>
      <c r="N250" s="15"/>
      <c r="O250" s="15">
        <v>25669.279999999999</v>
      </c>
      <c r="P250" s="15"/>
      <c r="Q250" s="15">
        <v>0</v>
      </c>
      <c r="R250" s="15"/>
      <c r="S250" s="15">
        <v>3037.9600000000009</v>
      </c>
      <c r="T250" s="15"/>
      <c r="U250" s="15">
        <v>0</v>
      </c>
      <c r="V250" s="15"/>
      <c r="W250" s="15">
        <v>1664.79</v>
      </c>
      <c r="X250" s="15"/>
      <c r="Y250" s="15">
        <v>4702.7500000000009</v>
      </c>
      <c r="Z250" s="15"/>
      <c r="AA250" s="15">
        <v>3338</v>
      </c>
      <c r="AB250" s="15"/>
      <c r="AC250" s="15">
        <v>114849.14</v>
      </c>
      <c r="AD250" s="15"/>
      <c r="AE250" s="15">
        <v>6632.4600000000009</v>
      </c>
      <c r="AF250" s="15"/>
      <c r="AG250" s="6">
        <v>124819.6</v>
      </c>
      <c r="AH250" s="15"/>
      <c r="AI250" s="15">
        <v>83699</v>
      </c>
      <c r="AJ250" s="15"/>
      <c r="AK250" s="15">
        <v>3426</v>
      </c>
      <c r="AL250" s="17"/>
      <c r="AM250" s="15">
        <v>2963.7999999999993</v>
      </c>
      <c r="AN250" s="15"/>
      <c r="AO250" s="15">
        <v>11392.78</v>
      </c>
      <c r="AP250" s="15"/>
      <c r="AQ250" s="15">
        <v>7195.67</v>
      </c>
      <c r="AR250" s="15"/>
      <c r="AS250" s="15">
        <v>-585</v>
      </c>
      <c r="AT250" s="15"/>
      <c r="AU250" s="15">
        <v>0</v>
      </c>
      <c r="AV250" s="2"/>
      <c r="AW250" s="15">
        <v>0</v>
      </c>
      <c r="AX250" s="38"/>
      <c r="AZ250" s="38"/>
    </row>
    <row r="251" spans="1:52" s="26" customFormat="1" x14ac:dyDescent="0.35">
      <c r="A251" s="33" t="s">
        <v>504</v>
      </c>
      <c r="B251" s="33"/>
      <c r="C251" s="26" t="s">
        <v>505</v>
      </c>
      <c r="E251" s="15">
        <v>7808</v>
      </c>
      <c r="F251" s="17"/>
      <c r="G251" s="15">
        <v>789.71</v>
      </c>
      <c r="H251" s="15"/>
      <c r="I251" s="15">
        <v>0</v>
      </c>
      <c r="J251" s="15"/>
      <c r="K251" s="15">
        <v>0</v>
      </c>
      <c r="L251" s="15"/>
      <c r="M251" s="15">
        <v>1549.49</v>
      </c>
      <c r="N251" s="15"/>
      <c r="O251" s="15">
        <v>2339.1999999999998</v>
      </c>
      <c r="P251" s="15"/>
      <c r="Q251" s="15">
        <v>0</v>
      </c>
      <c r="R251" s="15"/>
      <c r="S251" s="15">
        <v>594.61999999999989</v>
      </c>
      <c r="T251" s="15"/>
      <c r="U251" s="15">
        <v>0</v>
      </c>
      <c r="V251" s="15"/>
      <c r="W251" s="15">
        <v>33298.47</v>
      </c>
      <c r="X251" s="15"/>
      <c r="Y251" s="15">
        <v>33893.090000000004</v>
      </c>
      <c r="Z251" s="15"/>
      <c r="AA251" s="15">
        <v>653</v>
      </c>
      <c r="AB251" s="15"/>
      <c r="AC251" s="15">
        <v>28606.12</v>
      </c>
      <c r="AD251" s="15"/>
      <c r="AE251" s="15">
        <v>-11963.660000000002</v>
      </c>
      <c r="AF251" s="15"/>
      <c r="AG251" s="6">
        <v>17295.46</v>
      </c>
      <c r="AH251" s="15"/>
      <c r="AI251" s="15">
        <v>16383</v>
      </c>
      <c r="AJ251" s="15"/>
      <c r="AK251" s="15">
        <v>670</v>
      </c>
      <c r="AL251" s="17"/>
      <c r="AM251" s="15">
        <v>-12681.99</v>
      </c>
      <c r="AN251" s="15"/>
      <c r="AO251" s="15">
        <v>-8540.3000000000011</v>
      </c>
      <c r="AP251" s="15"/>
      <c r="AQ251" s="15">
        <v>-10217.700000000001</v>
      </c>
      <c r="AR251" s="15"/>
      <c r="AS251" s="15">
        <v>-115</v>
      </c>
      <c r="AT251" s="15"/>
      <c r="AU251" s="15">
        <v>0</v>
      </c>
      <c r="AV251" s="2"/>
      <c r="AW251" s="15">
        <v>0</v>
      </c>
      <c r="AX251" s="38"/>
      <c r="AZ251" s="38"/>
    </row>
    <row r="252" spans="1:52" s="26" customFormat="1" x14ac:dyDescent="0.35">
      <c r="A252" s="33" t="s">
        <v>506</v>
      </c>
      <c r="B252" s="33"/>
      <c r="C252" s="26" t="s">
        <v>507</v>
      </c>
      <c r="E252" s="15">
        <v>23533</v>
      </c>
      <c r="F252" s="17"/>
      <c r="G252" s="15">
        <v>2380.15</v>
      </c>
      <c r="H252" s="15"/>
      <c r="I252" s="15">
        <v>0</v>
      </c>
      <c r="J252" s="15"/>
      <c r="K252" s="15">
        <v>0</v>
      </c>
      <c r="L252" s="15"/>
      <c r="M252" s="15">
        <v>19725.77</v>
      </c>
      <c r="N252" s="15"/>
      <c r="O252" s="15">
        <v>22105.920000000002</v>
      </c>
      <c r="P252" s="15"/>
      <c r="Q252" s="15">
        <v>0</v>
      </c>
      <c r="R252" s="15"/>
      <c r="S252" s="15">
        <v>1792.7699999999995</v>
      </c>
      <c r="T252" s="15"/>
      <c r="U252" s="15">
        <v>0</v>
      </c>
      <c r="V252" s="15"/>
      <c r="W252" s="15">
        <v>176</v>
      </c>
      <c r="X252" s="15"/>
      <c r="Y252" s="15">
        <v>1968.7699999999995</v>
      </c>
      <c r="Z252" s="15"/>
      <c r="AA252" s="15">
        <v>1970</v>
      </c>
      <c r="AB252" s="15"/>
      <c r="AC252" s="15">
        <v>31339.19</v>
      </c>
      <c r="AD252" s="15"/>
      <c r="AE252" s="15">
        <v>6516.26</v>
      </c>
      <c r="AF252" s="15"/>
      <c r="AG252" s="6">
        <v>39825.450000000004</v>
      </c>
      <c r="AH252" s="15"/>
      <c r="AI252" s="15">
        <v>49379</v>
      </c>
      <c r="AJ252" s="15"/>
      <c r="AK252" s="15">
        <v>2021</v>
      </c>
      <c r="AL252" s="17"/>
      <c r="AM252" s="15">
        <v>4352.59</v>
      </c>
      <c r="AN252" s="15"/>
      <c r="AO252" s="15">
        <v>9474.59</v>
      </c>
      <c r="AP252" s="15"/>
      <c r="AQ252" s="15">
        <v>6656.59</v>
      </c>
      <c r="AR252" s="15"/>
      <c r="AS252" s="15">
        <v>-345</v>
      </c>
      <c r="AT252" s="15"/>
      <c r="AU252" s="15">
        <v>0</v>
      </c>
      <c r="AV252" s="2"/>
      <c r="AW252" s="15">
        <v>0</v>
      </c>
      <c r="AX252" s="38"/>
      <c r="AZ252" s="38"/>
    </row>
    <row r="253" spans="1:52" s="26" customFormat="1" x14ac:dyDescent="0.35">
      <c r="A253" s="33" t="s">
        <v>508</v>
      </c>
      <c r="B253" s="33"/>
      <c r="C253" s="26" t="s">
        <v>509</v>
      </c>
      <c r="E253" s="15">
        <v>151</v>
      </c>
      <c r="F253" s="17"/>
      <c r="G253" s="15">
        <v>15.28</v>
      </c>
      <c r="H253" s="15"/>
      <c r="I253" s="15">
        <v>0</v>
      </c>
      <c r="J253" s="15"/>
      <c r="K253" s="15">
        <v>0</v>
      </c>
      <c r="L253" s="15"/>
      <c r="M253" s="15">
        <v>0</v>
      </c>
      <c r="N253" s="15"/>
      <c r="O253" s="15">
        <v>15.28</v>
      </c>
      <c r="P253" s="15"/>
      <c r="Q253" s="15">
        <v>0</v>
      </c>
      <c r="R253" s="15"/>
      <c r="S253" s="15">
        <v>11.64</v>
      </c>
      <c r="T253" s="15"/>
      <c r="U253" s="15">
        <v>0</v>
      </c>
      <c r="V253" s="15"/>
      <c r="W253" s="15">
        <v>25979.38</v>
      </c>
      <c r="X253" s="15"/>
      <c r="Y253" s="15">
        <v>25991.02</v>
      </c>
      <c r="Z253" s="15"/>
      <c r="AA253" s="15">
        <v>13</v>
      </c>
      <c r="AB253" s="15"/>
      <c r="AC253" s="15">
        <v>32494.34</v>
      </c>
      <c r="AD253" s="15"/>
      <c r="AE253" s="15">
        <v>-11217.55</v>
      </c>
      <c r="AF253" s="15"/>
      <c r="AG253" s="6">
        <v>21289.79</v>
      </c>
      <c r="AH253" s="15"/>
      <c r="AI253" s="15">
        <v>317</v>
      </c>
      <c r="AJ253" s="15"/>
      <c r="AK253" s="15">
        <v>13</v>
      </c>
      <c r="AL253" s="17"/>
      <c r="AM253" s="15">
        <v>-11231.88</v>
      </c>
      <c r="AN253" s="15"/>
      <c r="AO253" s="15">
        <v>-8224.43</v>
      </c>
      <c r="AP253" s="15"/>
      <c r="AQ253" s="15">
        <v>-6517.08</v>
      </c>
      <c r="AR253" s="15"/>
      <c r="AS253" s="15">
        <v>-2</v>
      </c>
      <c r="AT253" s="15"/>
      <c r="AU253" s="15">
        <v>0</v>
      </c>
      <c r="AV253" s="2"/>
      <c r="AW253" s="15">
        <v>0</v>
      </c>
      <c r="AX253" s="38"/>
      <c r="AZ253" s="38"/>
    </row>
    <row r="254" spans="1:52" s="26" customFormat="1" x14ac:dyDescent="0.35">
      <c r="A254" s="33" t="s">
        <v>510</v>
      </c>
      <c r="B254" s="33"/>
      <c r="C254" s="26" t="s">
        <v>511</v>
      </c>
      <c r="E254" s="15">
        <v>0</v>
      </c>
      <c r="F254" s="17"/>
      <c r="G254" s="15">
        <v>0</v>
      </c>
      <c r="H254" s="15"/>
      <c r="I254" s="15">
        <v>0</v>
      </c>
      <c r="J254" s="15"/>
      <c r="K254" s="15">
        <v>0</v>
      </c>
      <c r="L254" s="15"/>
      <c r="M254" s="15">
        <v>0</v>
      </c>
      <c r="N254" s="15"/>
      <c r="O254" s="15">
        <v>0</v>
      </c>
      <c r="P254" s="15"/>
      <c r="Q254" s="15">
        <v>0</v>
      </c>
      <c r="R254" s="15"/>
      <c r="S254" s="15">
        <v>0</v>
      </c>
      <c r="T254" s="15"/>
      <c r="U254" s="15">
        <v>0</v>
      </c>
      <c r="V254" s="15"/>
      <c r="W254" s="15">
        <v>0</v>
      </c>
      <c r="X254" s="15"/>
      <c r="Y254" s="15">
        <v>0</v>
      </c>
      <c r="Z254" s="15"/>
      <c r="AA254" s="15">
        <v>0</v>
      </c>
      <c r="AB254" s="15"/>
      <c r="AC254" s="15">
        <v>0</v>
      </c>
      <c r="AD254" s="15"/>
      <c r="AE254" s="15">
        <v>0</v>
      </c>
      <c r="AF254" s="15"/>
      <c r="AG254" s="6">
        <v>0</v>
      </c>
      <c r="AH254" s="15"/>
      <c r="AI254" s="15">
        <v>0</v>
      </c>
      <c r="AJ254" s="15"/>
      <c r="AK254" s="15">
        <v>0</v>
      </c>
      <c r="AL254" s="17"/>
      <c r="AM254" s="15">
        <v>0</v>
      </c>
      <c r="AN254" s="15"/>
      <c r="AO254" s="15">
        <v>0</v>
      </c>
      <c r="AP254" s="15"/>
      <c r="AQ254" s="15">
        <v>0</v>
      </c>
      <c r="AR254" s="15"/>
      <c r="AS254" s="15">
        <v>0</v>
      </c>
      <c r="AT254" s="15"/>
      <c r="AU254" s="15">
        <v>0</v>
      </c>
      <c r="AV254" s="2"/>
      <c r="AW254" s="15">
        <v>0</v>
      </c>
      <c r="AX254" s="38"/>
      <c r="AZ254" s="38"/>
    </row>
    <row r="255" spans="1:52" s="26" customFormat="1" x14ac:dyDescent="0.35">
      <c r="A255" s="33" t="s">
        <v>512</v>
      </c>
      <c r="B255" s="33"/>
      <c r="C255" s="26" t="s">
        <v>513</v>
      </c>
      <c r="E255" s="15">
        <v>864</v>
      </c>
      <c r="F255" s="17"/>
      <c r="G255" s="15">
        <v>87.47</v>
      </c>
      <c r="H255" s="15"/>
      <c r="I255" s="15">
        <v>0</v>
      </c>
      <c r="J255" s="15"/>
      <c r="K255" s="15">
        <v>0</v>
      </c>
      <c r="L255" s="15"/>
      <c r="M255" s="15">
        <v>0</v>
      </c>
      <c r="N255" s="15"/>
      <c r="O255" s="15">
        <v>87.47</v>
      </c>
      <c r="P255" s="15"/>
      <c r="Q255" s="15">
        <v>0</v>
      </c>
      <c r="R255" s="15"/>
      <c r="S255" s="15">
        <v>66.13</v>
      </c>
      <c r="T255" s="15"/>
      <c r="U255" s="15">
        <v>0</v>
      </c>
      <c r="V255" s="15"/>
      <c r="W255" s="15">
        <v>21773.119999999999</v>
      </c>
      <c r="X255" s="15"/>
      <c r="Y255" s="15">
        <v>21839.25</v>
      </c>
      <c r="Z255" s="15"/>
      <c r="AA255" s="15">
        <v>73</v>
      </c>
      <c r="AB255" s="15"/>
      <c r="AC255" s="15">
        <v>18776.73</v>
      </c>
      <c r="AD255" s="15"/>
      <c r="AE255" s="15">
        <v>-12256.52</v>
      </c>
      <c r="AF255" s="15"/>
      <c r="AG255" s="6">
        <v>6593.2099999999991</v>
      </c>
      <c r="AH255" s="15"/>
      <c r="AI255" s="15">
        <v>1814</v>
      </c>
      <c r="AJ255" s="15"/>
      <c r="AK255" s="15">
        <v>74</v>
      </c>
      <c r="AL255" s="17"/>
      <c r="AM255" s="15">
        <v>-12336.51</v>
      </c>
      <c r="AN255" s="15"/>
      <c r="AO255" s="15">
        <v>-8240.09</v>
      </c>
      <c r="AP255" s="15"/>
      <c r="AQ255" s="15">
        <v>-1162.52</v>
      </c>
      <c r="AR255" s="15"/>
      <c r="AS255" s="15">
        <v>-13</v>
      </c>
      <c r="AT255" s="15"/>
      <c r="AU255" s="15">
        <v>0</v>
      </c>
      <c r="AV255" s="2"/>
      <c r="AW255" s="15">
        <v>0</v>
      </c>
      <c r="AX255" s="38"/>
      <c r="AZ255" s="38"/>
    </row>
    <row r="256" spans="1:52" s="26" customFormat="1" x14ac:dyDescent="0.35">
      <c r="A256" s="33" t="s">
        <v>514</v>
      </c>
      <c r="B256" s="33"/>
      <c r="C256" s="26" t="s">
        <v>515</v>
      </c>
      <c r="E256" s="15">
        <v>89878</v>
      </c>
      <c r="F256" s="17"/>
      <c r="G256" s="15">
        <v>9091.0499999999993</v>
      </c>
      <c r="H256" s="15"/>
      <c r="I256" s="15">
        <v>0</v>
      </c>
      <c r="J256" s="15"/>
      <c r="K256" s="15">
        <v>0</v>
      </c>
      <c r="L256" s="15"/>
      <c r="M256" s="15">
        <v>23652.57</v>
      </c>
      <c r="N256" s="15"/>
      <c r="O256" s="15">
        <v>32743.62</v>
      </c>
      <c r="P256" s="15"/>
      <c r="Q256" s="15">
        <v>0</v>
      </c>
      <c r="R256" s="15"/>
      <c r="S256" s="15">
        <v>6845.6299999999974</v>
      </c>
      <c r="T256" s="15"/>
      <c r="U256" s="15">
        <v>0</v>
      </c>
      <c r="V256" s="15"/>
      <c r="W256" s="15">
        <v>2853.13</v>
      </c>
      <c r="X256" s="15"/>
      <c r="Y256" s="15">
        <v>9698.7599999999984</v>
      </c>
      <c r="Z256" s="15"/>
      <c r="AA256" s="15">
        <v>7522</v>
      </c>
      <c r="AB256" s="15"/>
      <c r="AC256" s="15">
        <v>35130.61</v>
      </c>
      <c r="AD256" s="15"/>
      <c r="AE256" s="15">
        <v>6182.53</v>
      </c>
      <c r="AF256" s="15"/>
      <c r="AG256" s="6">
        <v>48835.14</v>
      </c>
      <c r="AH256" s="15"/>
      <c r="AI256" s="15">
        <v>188589</v>
      </c>
      <c r="AJ256" s="15"/>
      <c r="AK256" s="15">
        <v>7718</v>
      </c>
      <c r="AL256" s="17"/>
      <c r="AM256" s="15">
        <v>-2083.1400000000003</v>
      </c>
      <c r="AN256" s="15"/>
      <c r="AO256" s="15">
        <v>19562.989999999998</v>
      </c>
      <c r="AP256" s="15"/>
      <c r="AQ256" s="15">
        <v>6884.59</v>
      </c>
      <c r="AR256" s="15"/>
      <c r="AS256" s="15">
        <v>-1318</v>
      </c>
      <c r="AT256" s="15"/>
      <c r="AU256" s="15">
        <v>0</v>
      </c>
      <c r="AV256" s="2"/>
      <c r="AW256" s="15">
        <v>0</v>
      </c>
      <c r="AX256" s="38"/>
      <c r="AZ256" s="38"/>
    </row>
    <row r="257" spans="1:52" s="26" customFormat="1" x14ac:dyDescent="0.35">
      <c r="A257" s="33" t="s">
        <v>516</v>
      </c>
      <c r="B257" s="33"/>
      <c r="C257" s="26" t="s">
        <v>517</v>
      </c>
      <c r="E257" s="15">
        <v>0</v>
      </c>
      <c r="F257" s="17"/>
      <c r="G257" s="15">
        <v>0</v>
      </c>
      <c r="H257" s="15"/>
      <c r="I257" s="15">
        <v>0</v>
      </c>
      <c r="J257" s="15"/>
      <c r="K257" s="15">
        <v>0</v>
      </c>
      <c r="L257" s="15"/>
      <c r="M257" s="15">
        <v>0</v>
      </c>
      <c r="N257" s="15"/>
      <c r="O257" s="15">
        <v>0</v>
      </c>
      <c r="P257" s="15"/>
      <c r="Q257" s="15">
        <v>0</v>
      </c>
      <c r="R257" s="15"/>
      <c r="S257" s="15">
        <v>0</v>
      </c>
      <c r="T257" s="15"/>
      <c r="U257" s="15">
        <v>0</v>
      </c>
      <c r="V257" s="15"/>
      <c r="W257" s="15">
        <v>0</v>
      </c>
      <c r="X257" s="15"/>
      <c r="Y257" s="15">
        <v>0</v>
      </c>
      <c r="Z257" s="15"/>
      <c r="AA257" s="15">
        <v>0</v>
      </c>
      <c r="AB257" s="15"/>
      <c r="AC257" s="15">
        <v>0</v>
      </c>
      <c r="AD257" s="15"/>
      <c r="AE257" s="15">
        <v>0</v>
      </c>
      <c r="AF257" s="15"/>
      <c r="AG257" s="6">
        <v>0</v>
      </c>
      <c r="AH257" s="15"/>
      <c r="AI257" s="15">
        <v>0</v>
      </c>
      <c r="AJ257" s="15"/>
      <c r="AK257" s="15">
        <v>0</v>
      </c>
      <c r="AL257" s="17"/>
      <c r="AM257" s="15">
        <v>0</v>
      </c>
      <c r="AN257" s="15"/>
      <c r="AO257" s="15">
        <v>0</v>
      </c>
      <c r="AP257" s="15"/>
      <c r="AQ257" s="15">
        <v>0</v>
      </c>
      <c r="AR257" s="15"/>
      <c r="AS257" s="15">
        <v>0</v>
      </c>
      <c r="AT257" s="15"/>
      <c r="AU257" s="15">
        <v>0</v>
      </c>
      <c r="AV257" s="2"/>
      <c r="AW257" s="15">
        <v>0</v>
      </c>
      <c r="AX257" s="38"/>
      <c r="AZ257" s="38"/>
    </row>
    <row r="258" spans="1:52" s="26" customFormat="1" x14ac:dyDescent="0.35">
      <c r="A258" s="33" t="s">
        <v>518</v>
      </c>
      <c r="B258" s="33"/>
      <c r="C258" s="26" t="s">
        <v>519</v>
      </c>
      <c r="E258" s="15">
        <v>0</v>
      </c>
      <c r="F258" s="17"/>
      <c r="G258" s="15">
        <v>0</v>
      </c>
      <c r="H258" s="15"/>
      <c r="I258" s="15">
        <v>0</v>
      </c>
      <c r="J258" s="15"/>
      <c r="K258" s="15">
        <v>0</v>
      </c>
      <c r="L258" s="15"/>
      <c r="M258" s="15">
        <v>0</v>
      </c>
      <c r="N258" s="15"/>
      <c r="O258" s="15">
        <v>0</v>
      </c>
      <c r="P258" s="15"/>
      <c r="Q258" s="15">
        <v>0</v>
      </c>
      <c r="R258" s="15"/>
      <c r="S258" s="15">
        <v>0</v>
      </c>
      <c r="T258" s="15"/>
      <c r="U258" s="15">
        <v>0</v>
      </c>
      <c r="V258" s="15"/>
      <c r="W258" s="15">
        <v>0</v>
      </c>
      <c r="X258" s="15"/>
      <c r="Y258" s="15">
        <v>0</v>
      </c>
      <c r="Z258" s="15"/>
      <c r="AA258" s="15">
        <v>0</v>
      </c>
      <c r="AB258" s="15"/>
      <c r="AC258" s="15">
        <v>0</v>
      </c>
      <c r="AD258" s="15"/>
      <c r="AE258" s="15">
        <v>0</v>
      </c>
      <c r="AF258" s="15"/>
      <c r="AG258" s="6">
        <v>0</v>
      </c>
      <c r="AH258" s="15"/>
      <c r="AI258" s="15">
        <v>0</v>
      </c>
      <c r="AJ258" s="15"/>
      <c r="AK258" s="15">
        <v>0</v>
      </c>
      <c r="AL258" s="17"/>
      <c r="AM258" s="15">
        <v>0</v>
      </c>
      <c r="AN258" s="15"/>
      <c r="AO258" s="15">
        <v>0</v>
      </c>
      <c r="AP258" s="15"/>
      <c r="AQ258" s="15">
        <v>0</v>
      </c>
      <c r="AR258" s="15"/>
      <c r="AS258" s="15">
        <v>0</v>
      </c>
      <c r="AT258" s="15"/>
      <c r="AU258" s="15">
        <v>0</v>
      </c>
      <c r="AV258" s="2"/>
      <c r="AW258" s="15">
        <v>0</v>
      </c>
      <c r="AX258" s="38"/>
      <c r="AZ258" s="38"/>
    </row>
    <row r="259" spans="1:52" s="26" customFormat="1" x14ac:dyDescent="0.35">
      <c r="A259" s="33" t="s">
        <v>520</v>
      </c>
      <c r="B259" s="33"/>
      <c r="C259" s="26" t="s">
        <v>521</v>
      </c>
      <c r="E259" s="15">
        <v>4364</v>
      </c>
      <c r="F259" s="17"/>
      <c r="G259" s="15">
        <v>441.6</v>
      </c>
      <c r="H259" s="15"/>
      <c r="I259" s="15">
        <v>0</v>
      </c>
      <c r="J259" s="15"/>
      <c r="K259" s="15">
        <v>0</v>
      </c>
      <c r="L259" s="15"/>
      <c r="M259" s="15">
        <v>1550.9</v>
      </c>
      <c r="N259" s="15"/>
      <c r="O259" s="15">
        <v>1992.5</v>
      </c>
      <c r="P259" s="15"/>
      <c r="Q259" s="15">
        <v>0</v>
      </c>
      <c r="R259" s="15"/>
      <c r="S259" s="15">
        <v>332.34999999999991</v>
      </c>
      <c r="T259" s="15"/>
      <c r="U259" s="15">
        <v>0</v>
      </c>
      <c r="V259" s="15"/>
      <c r="W259" s="15">
        <v>2284.56</v>
      </c>
      <c r="X259" s="15"/>
      <c r="Y259" s="15">
        <v>2616.91</v>
      </c>
      <c r="Z259" s="15"/>
      <c r="AA259" s="15">
        <v>365</v>
      </c>
      <c r="AB259" s="15"/>
      <c r="AC259" s="15">
        <v>1152.43</v>
      </c>
      <c r="AD259" s="15"/>
      <c r="AE259" s="15">
        <v>-1710.7199999999998</v>
      </c>
      <c r="AF259" s="15"/>
      <c r="AG259" s="6">
        <v>-193.28999999999974</v>
      </c>
      <c r="AH259" s="15"/>
      <c r="AI259" s="15">
        <v>9156</v>
      </c>
      <c r="AJ259" s="15"/>
      <c r="AK259" s="15">
        <v>375</v>
      </c>
      <c r="AL259" s="17"/>
      <c r="AM259" s="15">
        <v>-2111.4</v>
      </c>
      <c r="AN259" s="15"/>
      <c r="AO259" s="15">
        <v>1086.83</v>
      </c>
      <c r="AP259" s="15"/>
      <c r="AQ259" s="15">
        <v>463.9</v>
      </c>
      <c r="AR259" s="15"/>
      <c r="AS259" s="15">
        <v>-64</v>
      </c>
      <c r="AT259" s="15"/>
      <c r="AU259" s="15">
        <v>0</v>
      </c>
      <c r="AV259" s="2"/>
      <c r="AW259" s="15">
        <v>0</v>
      </c>
      <c r="AX259" s="38"/>
      <c r="AZ259" s="38"/>
    </row>
    <row r="260" spans="1:52" s="26" customFormat="1" x14ac:dyDescent="0.35">
      <c r="A260" s="33" t="s">
        <v>522</v>
      </c>
      <c r="B260" s="33"/>
      <c r="C260" s="26" t="s">
        <v>523</v>
      </c>
      <c r="E260" s="15">
        <v>0</v>
      </c>
      <c r="F260" s="17"/>
      <c r="G260" s="15">
        <v>0</v>
      </c>
      <c r="H260" s="15"/>
      <c r="I260" s="15">
        <v>0</v>
      </c>
      <c r="J260" s="15"/>
      <c r="K260" s="15">
        <v>0</v>
      </c>
      <c r="L260" s="15"/>
      <c r="M260" s="15">
        <v>0</v>
      </c>
      <c r="N260" s="15"/>
      <c r="O260" s="15">
        <v>0</v>
      </c>
      <c r="P260" s="15"/>
      <c r="Q260" s="15">
        <v>0</v>
      </c>
      <c r="R260" s="15"/>
      <c r="S260" s="15">
        <v>0</v>
      </c>
      <c r="T260" s="15"/>
      <c r="U260" s="15">
        <v>0</v>
      </c>
      <c r="V260" s="15"/>
      <c r="W260" s="15">
        <v>0</v>
      </c>
      <c r="X260" s="15"/>
      <c r="Y260" s="15">
        <v>0</v>
      </c>
      <c r="Z260" s="15"/>
      <c r="AA260" s="15">
        <v>0</v>
      </c>
      <c r="AB260" s="15"/>
      <c r="AC260" s="15">
        <v>150.18</v>
      </c>
      <c r="AD260" s="15"/>
      <c r="AE260" s="15">
        <v>0</v>
      </c>
      <c r="AF260" s="15"/>
      <c r="AG260" s="6">
        <v>150.18</v>
      </c>
      <c r="AH260" s="15"/>
      <c r="AI260" s="15">
        <v>0</v>
      </c>
      <c r="AJ260" s="15"/>
      <c r="AK260" s="15">
        <v>0</v>
      </c>
      <c r="AL260" s="17"/>
      <c r="AM260" s="15">
        <v>0</v>
      </c>
      <c r="AN260" s="15"/>
      <c r="AO260" s="15">
        <v>0</v>
      </c>
      <c r="AP260" s="15"/>
      <c r="AQ260" s="15">
        <v>0</v>
      </c>
      <c r="AR260" s="15"/>
      <c r="AS260" s="15">
        <v>0</v>
      </c>
      <c r="AT260" s="15"/>
      <c r="AU260" s="15">
        <v>0</v>
      </c>
      <c r="AV260" s="2"/>
      <c r="AW260" s="15">
        <v>0</v>
      </c>
      <c r="AX260" s="38"/>
      <c r="AZ260" s="38"/>
    </row>
    <row r="261" spans="1:52" s="26" customFormat="1" x14ac:dyDescent="0.35">
      <c r="A261" s="33" t="s">
        <v>524</v>
      </c>
      <c r="B261" s="33"/>
      <c r="C261" s="26" t="s">
        <v>525</v>
      </c>
      <c r="E261" s="15">
        <v>141706</v>
      </c>
      <c r="F261" s="17"/>
      <c r="G261" s="15">
        <v>14333.81</v>
      </c>
      <c r="H261" s="15"/>
      <c r="I261" s="15">
        <v>0</v>
      </c>
      <c r="J261" s="15"/>
      <c r="K261" s="15">
        <v>0</v>
      </c>
      <c r="L261" s="15"/>
      <c r="M261" s="15">
        <v>4047.08</v>
      </c>
      <c r="N261" s="15"/>
      <c r="O261" s="15">
        <v>18380.89</v>
      </c>
      <c r="P261" s="15"/>
      <c r="Q261" s="15">
        <v>0</v>
      </c>
      <c r="R261" s="15"/>
      <c r="S261" s="15">
        <v>10792.489999999998</v>
      </c>
      <c r="T261" s="15"/>
      <c r="U261" s="15">
        <v>0</v>
      </c>
      <c r="V261" s="15"/>
      <c r="W261" s="15">
        <v>7811.75</v>
      </c>
      <c r="X261" s="15"/>
      <c r="Y261" s="15">
        <v>18604.239999999998</v>
      </c>
      <c r="Z261" s="15"/>
      <c r="AA261" s="15">
        <v>11860</v>
      </c>
      <c r="AB261" s="15"/>
      <c r="AC261" s="15">
        <v>44537.23</v>
      </c>
      <c r="AD261" s="15"/>
      <c r="AE261" s="15">
        <v>-3318.9500000000003</v>
      </c>
      <c r="AF261" s="15"/>
      <c r="AG261" s="6">
        <v>53078.280000000006</v>
      </c>
      <c r="AH261" s="15"/>
      <c r="AI261" s="15">
        <v>297337</v>
      </c>
      <c r="AJ261" s="15"/>
      <c r="AK261" s="15">
        <v>12169</v>
      </c>
      <c r="AL261" s="17"/>
      <c r="AM261" s="15">
        <v>-16351.279999999999</v>
      </c>
      <c r="AN261" s="15"/>
      <c r="AO261" s="15">
        <v>18547.07</v>
      </c>
      <c r="AP261" s="15"/>
      <c r="AQ261" s="15">
        <v>-341.47</v>
      </c>
      <c r="AR261" s="15"/>
      <c r="AS261" s="15">
        <v>-2078</v>
      </c>
      <c r="AT261" s="15"/>
      <c r="AU261" s="15">
        <v>0</v>
      </c>
      <c r="AV261" s="2"/>
      <c r="AW261" s="15">
        <v>0</v>
      </c>
      <c r="AX261" s="38"/>
      <c r="AZ261" s="38"/>
    </row>
    <row r="262" spans="1:52" s="26" customFormat="1" x14ac:dyDescent="0.35">
      <c r="A262" s="27"/>
      <c r="B262" s="27"/>
      <c r="C262" s="27"/>
      <c r="E262" s="35"/>
      <c r="F262" s="35"/>
      <c r="G262" s="35"/>
      <c r="H262" s="35"/>
      <c r="I262" s="35"/>
      <c r="J262" s="35"/>
      <c r="K262" s="35"/>
      <c r="L262" s="35"/>
      <c r="M262" s="1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15"/>
      <c r="AM262" s="15"/>
      <c r="AN262" s="15"/>
      <c r="AO262" s="15"/>
      <c r="AP262" s="35"/>
      <c r="AQ262" s="35"/>
      <c r="AR262" s="35"/>
      <c r="AS262" s="35"/>
      <c r="AT262" s="35"/>
      <c r="AU262" s="35"/>
      <c r="AW262" s="35"/>
      <c r="AZ262" s="38"/>
    </row>
    <row r="263" spans="1:52" s="26" customFormat="1" ht="15" thickBot="1" x14ac:dyDescent="0.4">
      <c r="A263" s="27" t="s">
        <v>600</v>
      </c>
      <c r="B263" s="27"/>
      <c r="C263" s="27"/>
      <c r="E263" s="59">
        <f>SUM(E8:E262)</f>
        <v>1372184777</v>
      </c>
      <c r="F263" s="60"/>
      <c r="G263" s="59">
        <f>SUM(G8:G262)</f>
        <v>138794475.74999991</v>
      </c>
      <c r="H263" s="60"/>
      <c r="I263" s="59">
        <f>SUM(I8:I262)</f>
        <v>0</v>
      </c>
      <c r="J263" s="60"/>
      <c r="K263" s="59">
        <f>SUM(K8:K262)</f>
        <v>0</v>
      </c>
      <c r="L263" s="60"/>
      <c r="M263" s="59">
        <f>SUM(M8:M262)</f>
        <v>25973717.349999994</v>
      </c>
      <c r="N263" s="60"/>
      <c r="O263" s="59">
        <f>SUM(O8:O262)</f>
        <v>164768193.10000002</v>
      </c>
      <c r="P263" s="60"/>
      <c r="Q263" s="59">
        <f>SUM(Q8:Q262)</f>
        <v>0</v>
      </c>
      <c r="R263" s="60"/>
      <c r="S263" s="59">
        <f>SUM(S8:S262)</f>
        <v>104507486.31000003</v>
      </c>
      <c r="T263" s="60"/>
      <c r="U263" s="59">
        <f>SUM(U8:U262)</f>
        <v>0</v>
      </c>
      <c r="V263" s="60"/>
      <c r="W263" s="59">
        <f>SUM(W8:W262)</f>
        <v>25973717.000000019</v>
      </c>
      <c r="X263" s="60"/>
      <c r="Y263" s="59">
        <f>SUM(Y8:Y262)</f>
        <v>130481203.30999999</v>
      </c>
      <c r="Z263" s="60"/>
      <c r="AA263" s="59">
        <f>SUM(AA8:AA262)</f>
        <v>114840754</v>
      </c>
      <c r="AB263" s="60"/>
      <c r="AC263" s="59">
        <f>SUM(AC8:AC262)</f>
        <v>-2.068554749712348E-8</v>
      </c>
      <c r="AD263" s="60"/>
      <c r="AE263" s="59">
        <f>SUM(AE8:AE262)</f>
        <v>-0.3100000002532397</v>
      </c>
      <c r="AF263" s="60"/>
      <c r="AG263" s="59">
        <f>SUM(AG8:AG262)</f>
        <v>114840753.68999989</v>
      </c>
      <c r="AH263" s="60"/>
      <c r="AI263" s="59">
        <f>SUM(AI8:AI262)</f>
        <v>2879214807</v>
      </c>
      <c r="AJ263" s="60"/>
      <c r="AK263" s="59">
        <f>SUM(AK8:AK262)</f>
        <v>117836808</v>
      </c>
      <c r="AL263" s="7"/>
      <c r="AM263" s="59">
        <f>SUM(AM8:AM262)</f>
        <v>-126205897.06000003</v>
      </c>
      <c r="AN263" s="7"/>
      <c r="AO263" s="59">
        <f>SUM(AO8:AO262)</f>
        <v>172471884.98999989</v>
      </c>
      <c r="AP263" s="60"/>
      <c r="AQ263" s="59">
        <f>SUM(AQ8:AQ262)</f>
        <v>8145433.0000000028</v>
      </c>
      <c r="AR263" s="60"/>
      <c r="AS263" s="59">
        <f>SUM(AS8:AS262)</f>
        <v>-20124432</v>
      </c>
      <c r="AT263" s="60"/>
      <c r="AU263" s="59">
        <f>SUM(AU8:AU262)</f>
        <v>0</v>
      </c>
      <c r="AV263" s="60"/>
      <c r="AW263" s="59">
        <f>SUM(AW8:AW262)</f>
        <v>0</v>
      </c>
      <c r="AZ263" s="35"/>
    </row>
    <row r="264" spans="1:52" s="26" customFormat="1" ht="15" thickTop="1" x14ac:dyDescent="0.35">
      <c r="A264" s="27"/>
      <c r="B264" s="27"/>
      <c r="C264" s="27"/>
      <c r="E264" s="35"/>
      <c r="F264" s="35"/>
      <c r="G264" s="35"/>
      <c r="H264" s="35"/>
      <c r="I264" s="35"/>
      <c r="J264" s="35"/>
      <c r="K264" s="35"/>
      <c r="L264" s="35"/>
      <c r="M264" s="35"/>
      <c r="N264" s="35"/>
      <c r="O264" s="35"/>
      <c r="P264" s="35"/>
      <c r="Q264" s="35"/>
      <c r="R264" s="35"/>
      <c r="S264" s="35"/>
      <c r="T264" s="35"/>
      <c r="U264" s="35"/>
      <c r="V264" s="35"/>
      <c r="W264" s="15"/>
      <c r="X264" s="35"/>
      <c r="Y264" s="35"/>
      <c r="Z264" s="35"/>
      <c r="AA264" s="35"/>
      <c r="AB264" s="35"/>
      <c r="AC264" s="35"/>
      <c r="AD264" s="35"/>
      <c r="AE264" s="15"/>
      <c r="AF264" s="35"/>
      <c r="AG264" s="35"/>
      <c r="AH264" s="35"/>
      <c r="AI264" s="35"/>
      <c r="AJ264" s="35"/>
      <c r="AK264" s="35"/>
      <c r="AL264" s="15"/>
      <c r="AM264" s="15"/>
      <c r="AN264" s="15"/>
      <c r="AO264" s="15"/>
      <c r="AP264" s="35"/>
      <c r="AQ264" s="35"/>
      <c r="AR264" s="35"/>
      <c r="AS264" s="35"/>
      <c r="AT264" s="35"/>
      <c r="AU264" s="35"/>
      <c r="AW264" s="35"/>
    </row>
    <row r="265" spans="1:52" s="26" customFormat="1" ht="49.9" customHeight="1" x14ac:dyDescent="0.35">
      <c r="A265" s="75" t="s">
        <v>601</v>
      </c>
      <c r="B265" s="75"/>
      <c r="C265" s="75"/>
      <c r="D265" s="53"/>
      <c r="E265" s="53"/>
      <c r="F265" s="53"/>
      <c r="G265" s="53"/>
      <c r="H265" s="53"/>
      <c r="I265" s="53"/>
      <c r="J265" s="35"/>
      <c r="K265" s="35"/>
      <c r="L265" s="35"/>
      <c r="M265" s="35"/>
      <c r="N265" s="35"/>
      <c r="O265" s="35"/>
      <c r="P265" s="35"/>
      <c r="Q265" s="35"/>
      <c r="R265" s="35"/>
      <c r="S265" s="35"/>
      <c r="T265" s="35"/>
      <c r="U265" s="35"/>
      <c r="V265" s="35"/>
      <c r="W265" s="35"/>
      <c r="X265" s="35"/>
      <c r="Y265" s="35"/>
      <c r="Z265" s="35"/>
      <c r="AA265" s="35"/>
      <c r="AB265" s="35"/>
      <c r="AC265" s="35"/>
      <c r="AD265" s="35"/>
      <c r="AE265" s="15"/>
      <c r="AF265" s="35"/>
      <c r="AG265" s="35"/>
      <c r="AH265" s="35"/>
      <c r="AI265" s="35"/>
      <c r="AJ265" s="35"/>
      <c r="AK265" s="35"/>
      <c r="AL265" s="15"/>
      <c r="AM265" s="15"/>
      <c r="AN265" s="15"/>
      <c r="AO265" s="15"/>
      <c r="AP265" s="35"/>
      <c r="AQ265" s="35"/>
      <c r="AR265" s="35"/>
      <c r="AS265" s="35"/>
      <c r="AT265" s="35"/>
      <c r="AU265" s="35"/>
      <c r="AW265" s="35"/>
    </row>
    <row r="266" spans="1:52" s="26" customFormat="1" ht="34.9" customHeight="1" x14ac:dyDescent="0.35">
      <c r="A266" s="75" t="s">
        <v>602</v>
      </c>
      <c r="B266" s="75"/>
      <c r="C266" s="75"/>
      <c r="D266" s="53"/>
      <c r="E266" s="53"/>
      <c r="F266" s="53"/>
      <c r="G266" s="53"/>
      <c r="H266" s="53"/>
      <c r="I266" s="53"/>
      <c r="J266" s="35"/>
      <c r="K266" s="35"/>
      <c r="L266" s="35"/>
      <c r="M266" s="35"/>
      <c r="N266" s="35"/>
      <c r="O266" s="35"/>
      <c r="P266" s="35"/>
      <c r="Q266" s="35"/>
      <c r="R266" s="35"/>
      <c r="S266" s="35"/>
      <c r="T266" s="35"/>
      <c r="U266" s="35"/>
      <c r="V266" s="35"/>
      <c r="W266" s="35"/>
      <c r="X266" s="35"/>
      <c r="Y266" s="35"/>
      <c r="Z266" s="35"/>
      <c r="AA266" s="35"/>
      <c r="AB266" s="35"/>
      <c r="AC266" s="35"/>
      <c r="AD266" s="35"/>
      <c r="AE266" s="15"/>
      <c r="AF266" s="35"/>
      <c r="AG266" s="35"/>
      <c r="AH266" s="35"/>
      <c r="AI266" s="35"/>
      <c r="AJ266" s="35"/>
      <c r="AK266" s="35"/>
      <c r="AL266" s="15"/>
      <c r="AM266" s="15"/>
      <c r="AN266" s="15"/>
      <c r="AO266" s="15"/>
      <c r="AP266" s="35"/>
      <c r="AQ266" s="35"/>
      <c r="AR266" s="35"/>
      <c r="AS266" s="35"/>
      <c r="AT266" s="35"/>
      <c r="AU266" s="35"/>
      <c r="AW266" s="35"/>
    </row>
    <row r="267" spans="1:52" s="26" customFormat="1" ht="18" customHeight="1" x14ac:dyDescent="0.35">
      <c r="A267" s="53" t="s">
        <v>603</v>
      </c>
      <c r="B267" s="53"/>
      <c r="C267" s="53"/>
      <c r="D267" s="50"/>
      <c r="E267" s="61"/>
      <c r="F267" s="61"/>
      <c r="G267" s="61"/>
      <c r="H267" s="61"/>
      <c r="I267" s="61"/>
      <c r="J267" s="35"/>
      <c r="K267" s="35"/>
      <c r="L267" s="35"/>
      <c r="M267" s="35"/>
      <c r="N267" s="35"/>
      <c r="O267" s="35"/>
      <c r="P267" s="35"/>
      <c r="Q267" s="35"/>
      <c r="R267" s="35"/>
      <c r="S267" s="35"/>
      <c r="T267" s="35"/>
      <c r="U267" s="35"/>
      <c r="V267" s="35"/>
      <c r="W267" s="35"/>
      <c r="X267" s="35"/>
      <c r="Y267" s="35"/>
      <c r="Z267" s="35"/>
      <c r="AA267" s="35"/>
      <c r="AB267" s="35"/>
      <c r="AC267" s="35"/>
      <c r="AD267" s="35"/>
      <c r="AE267" s="15"/>
      <c r="AF267" s="35"/>
      <c r="AG267" s="35"/>
      <c r="AH267" s="35"/>
      <c r="AI267" s="35"/>
      <c r="AJ267" s="35"/>
      <c r="AK267" s="35"/>
      <c r="AL267" s="15"/>
      <c r="AM267" s="15"/>
      <c r="AN267" s="15"/>
      <c r="AO267" s="15"/>
      <c r="AP267" s="35"/>
      <c r="AQ267" s="35"/>
      <c r="AR267" s="35"/>
      <c r="AS267" s="35"/>
      <c r="AT267" s="35"/>
      <c r="AU267" s="35"/>
      <c r="AW267" s="35"/>
    </row>
    <row r="268" spans="1:52" s="26" customFormat="1" x14ac:dyDescent="0.35">
      <c r="A268" s="27"/>
      <c r="B268" s="27"/>
      <c r="C268" s="27"/>
      <c r="D268" s="50"/>
      <c r="E268" s="61"/>
      <c r="F268" s="61"/>
      <c r="G268" s="61"/>
      <c r="H268" s="61"/>
      <c r="I268" s="61"/>
      <c r="J268" s="35"/>
      <c r="K268" s="35"/>
      <c r="L268" s="35"/>
      <c r="M268" s="35"/>
      <c r="N268" s="35"/>
      <c r="O268" s="35"/>
      <c r="P268" s="35"/>
      <c r="Q268" s="35"/>
      <c r="R268" s="35"/>
      <c r="S268" s="35"/>
      <c r="T268" s="35"/>
      <c r="U268" s="35"/>
      <c r="V268" s="35"/>
      <c r="W268" s="35"/>
      <c r="X268" s="35"/>
      <c r="Y268" s="35"/>
      <c r="Z268" s="35"/>
      <c r="AA268" s="35"/>
      <c r="AB268" s="35"/>
      <c r="AC268" s="35"/>
      <c r="AD268" s="35"/>
      <c r="AE268" s="15"/>
      <c r="AF268" s="35"/>
      <c r="AG268" s="35"/>
      <c r="AH268" s="35"/>
      <c r="AI268" s="35"/>
      <c r="AJ268" s="35"/>
      <c r="AK268" s="35"/>
      <c r="AL268" s="15"/>
      <c r="AM268" s="15"/>
      <c r="AN268" s="15"/>
      <c r="AO268" s="15"/>
      <c r="AP268" s="35"/>
      <c r="AQ268" s="35"/>
      <c r="AR268" s="35"/>
      <c r="AS268" s="35"/>
      <c r="AT268" s="35"/>
      <c r="AU268" s="35"/>
      <c r="AW268" s="35"/>
    </row>
    <row r="269" spans="1:52" s="26" customFormat="1" x14ac:dyDescent="0.35">
      <c r="A269" s="27" t="s">
        <v>20</v>
      </c>
      <c r="B269" s="27"/>
      <c r="C269" s="27"/>
      <c r="D269" s="50"/>
      <c r="E269" s="61"/>
      <c r="F269" s="61"/>
      <c r="G269" s="61"/>
      <c r="H269" s="61"/>
      <c r="I269" s="61"/>
      <c r="J269" s="35"/>
      <c r="K269" s="35"/>
      <c r="L269" s="35"/>
      <c r="M269" s="35"/>
      <c r="N269" s="35"/>
      <c r="O269" s="35"/>
      <c r="P269" s="35"/>
      <c r="Q269" s="35"/>
      <c r="R269" s="35"/>
      <c r="S269" s="35"/>
      <c r="T269" s="35"/>
      <c r="U269" s="35"/>
      <c r="V269" s="35"/>
      <c r="W269" s="35"/>
      <c r="X269" s="35"/>
      <c r="Y269" s="35"/>
      <c r="Z269" s="35"/>
      <c r="AA269" s="35"/>
      <c r="AB269" s="35"/>
      <c r="AC269" s="35"/>
      <c r="AD269" s="35"/>
      <c r="AE269" s="15"/>
      <c r="AF269" s="35"/>
      <c r="AG269" s="35"/>
      <c r="AH269" s="35"/>
      <c r="AI269" s="35"/>
      <c r="AJ269" s="35"/>
      <c r="AK269" s="35"/>
      <c r="AL269" s="15"/>
      <c r="AM269" s="15"/>
      <c r="AN269" s="15"/>
      <c r="AO269" s="15"/>
      <c r="AP269" s="35"/>
      <c r="AQ269" s="35"/>
      <c r="AR269" s="35"/>
      <c r="AS269" s="35"/>
      <c r="AT269" s="35"/>
      <c r="AU269" s="35"/>
      <c r="AW269" s="35"/>
    </row>
    <row r="270" spans="1:52" s="26" customFormat="1" x14ac:dyDescent="0.35">
      <c r="A270" s="27"/>
      <c r="B270" s="27"/>
      <c r="C270" s="27"/>
      <c r="D270" s="50"/>
      <c r="E270" s="61"/>
      <c r="F270" s="61"/>
      <c r="G270" s="61"/>
      <c r="H270" s="61"/>
      <c r="I270" s="61"/>
      <c r="J270" s="35"/>
      <c r="K270" s="35"/>
      <c r="L270" s="35"/>
      <c r="M270" s="35"/>
      <c r="N270" s="35"/>
      <c r="O270" s="35"/>
      <c r="P270" s="35"/>
      <c r="Q270" s="35"/>
      <c r="R270" s="35"/>
      <c r="S270" s="35"/>
      <c r="T270" s="35"/>
      <c r="U270" s="35"/>
      <c r="V270" s="35"/>
      <c r="W270" s="35"/>
      <c r="X270" s="35"/>
      <c r="Y270" s="35"/>
      <c r="Z270" s="35"/>
      <c r="AA270" s="35"/>
      <c r="AB270" s="35"/>
      <c r="AC270" s="35"/>
      <c r="AD270" s="35"/>
      <c r="AE270" s="15"/>
      <c r="AF270" s="35"/>
      <c r="AG270" s="35"/>
      <c r="AH270" s="35"/>
      <c r="AI270" s="35"/>
      <c r="AJ270" s="35"/>
      <c r="AK270" s="35"/>
      <c r="AL270" s="15"/>
      <c r="AM270" s="15"/>
      <c r="AN270" s="15"/>
      <c r="AO270" s="15"/>
      <c r="AP270" s="35"/>
      <c r="AQ270" s="35"/>
      <c r="AR270" s="35"/>
      <c r="AS270" s="35"/>
      <c r="AT270" s="35"/>
      <c r="AU270" s="35"/>
      <c r="AW270" s="35"/>
    </row>
    <row r="271" spans="1:52" s="26" customFormat="1" x14ac:dyDescent="0.35">
      <c r="A271" s="27"/>
      <c r="B271" s="27"/>
      <c r="C271" s="27"/>
      <c r="D271" s="50"/>
      <c r="E271" s="61"/>
      <c r="F271" s="61"/>
      <c r="G271" s="61"/>
      <c r="H271" s="61"/>
      <c r="I271" s="61"/>
      <c r="J271" s="35"/>
      <c r="K271" s="35"/>
      <c r="L271" s="35"/>
      <c r="M271" s="35"/>
      <c r="N271" s="35"/>
      <c r="O271" s="35"/>
      <c r="P271" s="35"/>
      <c r="Q271" s="35"/>
      <c r="R271" s="35"/>
      <c r="S271" s="35"/>
      <c r="T271" s="35"/>
      <c r="U271" s="35"/>
      <c r="V271" s="35"/>
      <c r="W271" s="35"/>
      <c r="X271" s="35"/>
      <c r="Y271" s="35"/>
      <c r="Z271" s="35"/>
      <c r="AA271" s="35"/>
      <c r="AB271" s="35"/>
      <c r="AC271" s="35"/>
      <c r="AD271" s="35"/>
      <c r="AE271" s="15"/>
      <c r="AF271" s="35"/>
      <c r="AG271" s="35"/>
      <c r="AH271" s="35"/>
      <c r="AI271" s="35"/>
      <c r="AJ271" s="35"/>
      <c r="AK271" s="35"/>
      <c r="AL271" s="15"/>
      <c r="AM271" s="15"/>
      <c r="AN271" s="15"/>
      <c r="AO271" s="15"/>
      <c r="AP271" s="35"/>
      <c r="AQ271" s="35"/>
      <c r="AR271" s="35"/>
      <c r="AS271" s="35"/>
      <c r="AT271" s="35"/>
      <c r="AU271" s="35"/>
      <c r="AW271" s="35"/>
    </row>
    <row r="272" spans="1:52" s="26" customFormat="1" x14ac:dyDescent="0.35">
      <c r="A272" s="27"/>
      <c r="B272" s="27"/>
      <c r="C272" s="27"/>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65"/>
      <c r="AF272" s="35"/>
      <c r="AG272" s="35"/>
      <c r="AH272" s="35"/>
      <c r="AI272" s="35"/>
      <c r="AJ272" s="35"/>
      <c r="AK272" s="35"/>
      <c r="AL272" s="35"/>
      <c r="AM272" s="35"/>
      <c r="AN272" s="35"/>
      <c r="AO272" s="35"/>
      <c r="AP272" s="35"/>
      <c r="AQ272" s="35"/>
      <c r="AR272" s="35"/>
      <c r="AS272" s="35"/>
      <c r="AT272" s="35"/>
      <c r="AU272" s="35"/>
      <c r="AW272" s="35"/>
    </row>
    <row r="273" spans="1:49" s="26" customFormat="1" x14ac:dyDescent="0.35">
      <c r="A273" s="27"/>
      <c r="B273" s="27"/>
      <c r="C273" s="27"/>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W273" s="35"/>
    </row>
    <row r="274" spans="1:49" s="26" customFormat="1" x14ac:dyDescent="0.35">
      <c r="A274" s="27"/>
      <c r="B274" s="27"/>
      <c r="C274" s="27"/>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W274" s="35"/>
    </row>
    <row r="275" spans="1:49" s="26" customFormat="1" x14ac:dyDescent="0.35">
      <c r="A275" s="27"/>
      <c r="B275" s="27"/>
      <c r="C275" s="27"/>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W275" s="35"/>
    </row>
    <row r="276" spans="1:49" s="26" customFormat="1" x14ac:dyDescent="0.35">
      <c r="A276" s="27"/>
      <c r="B276" s="27"/>
      <c r="C276" s="27"/>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W276" s="35"/>
    </row>
    <row r="277" spans="1:49" s="26" customFormat="1" x14ac:dyDescent="0.35">
      <c r="A277" s="27"/>
      <c r="B277" s="27"/>
      <c r="C277" s="27"/>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W277" s="35"/>
    </row>
    <row r="278" spans="1:49" s="26" customFormat="1" x14ac:dyDescent="0.35">
      <c r="A278" s="27"/>
      <c r="B278" s="27"/>
      <c r="C278" s="27"/>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W278" s="35"/>
    </row>
    <row r="279" spans="1:49" s="26" customFormat="1" x14ac:dyDescent="0.35">
      <c r="A279" s="27"/>
      <c r="B279" s="27"/>
      <c r="C279" s="27"/>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W279" s="35"/>
    </row>
    <row r="280" spans="1:49" s="26" customFormat="1" x14ac:dyDescent="0.35">
      <c r="A280" s="27"/>
      <c r="B280" s="27"/>
      <c r="C280" s="27"/>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W280" s="35"/>
    </row>
    <row r="281" spans="1:49" s="26" customFormat="1" x14ac:dyDescent="0.35">
      <c r="A281" s="27"/>
      <c r="B281" s="27"/>
      <c r="C281" s="27"/>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W281" s="35"/>
    </row>
    <row r="282" spans="1:49" s="26" customFormat="1" x14ac:dyDescent="0.35">
      <c r="A282" s="27"/>
      <c r="B282" s="27"/>
      <c r="C282" s="27"/>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W282" s="35"/>
    </row>
    <row r="283" spans="1:49" s="26" customFormat="1" x14ac:dyDescent="0.35">
      <c r="A283" s="27"/>
      <c r="B283" s="27"/>
      <c r="C283" s="27"/>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W283" s="35"/>
    </row>
    <row r="284" spans="1:49" s="26" customFormat="1" x14ac:dyDescent="0.35">
      <c r="A284" s="27"/>
      <c r="B284" s="27"/>
      <c r="C284" s="27"/>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W284" s="35"/>
    </row>
    <row r="285" spans="1:49" s="26" customFormat="1" x14ac:dyDescent="0.35">
      <c r="A285" s="27"/>
      <c r="B285" s="27"/>
      <c r="C285" s="27"/>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W285" s="35"/>
    </row>
    <row r="286" spans="1:49" s="26" customFormat="1" x14ac:dyDescent="0.35">
      <c r="A286" s="27"/>
      <c r="B286" s="27"/>
      <c r="C286" s="27"/>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W286" s="35"/>
    </row>
    <row r="287" spans="1:49" s="26" customFormat="1" x14ac:dyDescent="0.35">
      <c r="A287" s="27"/>
      <c r="B287" s="27"/>
      <c r="C287" s="27"/>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W287" s="35"/>
    </row>
    <row r="288" spans="1:49" s="26" customFormat="1" x14ac:dyDescent="0.35">
      <c r="A288" s="27"/>
      <c r="B288" s="27"/>
      <c r="C288" s="27"/>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W288" s="35"/>
    </row>
    <row r="289" spans="1:49" s="26" customFormat="1" x14ac:dyDescent="0.35">
      <c r="A289" s="27"/>
      <c r="B289" s="27"/>
      <c r="C289" s="27"/>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W289" s="35"/>
    </row>
    <row r="290" spans="1:49" s="26" customFormat="1" x14ac:dyDescent="0.35">
      <c r="A290" s="27"/>
      <c r="B290" s="27"/>
      <c r="C290" s="27"/>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W290" s="35"/>
    </row>
    <row r="291" spans="1:49" s="26" customFormat="1" x14ac:dyDescent="0.35">
      <c r="A291" s="27"/>
      <c r="B291" s="27"/>
      <c r="C291" s="27"/>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W291" s="35"/>
    </row>
    <row r="292" spans="1:49" s="26" customFormat="1" x14ac:dyDescent="0.35">
      <c r="A292" s="27"/>
      <c r="B292" s="27"/>
      <c r="C292" s="27"/>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W292" s="35"/>
    </row>
    <row r="293" spans="1:49" s="26" customFormat="1" x14ac:dyDescent="0.35">
      <c r="A293" s="27"/>
      <c r="B293" s="27"/>
      <c r="C293" s="27"/>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W293" s="35"/>
    </row>
    <row r="294" spans="1:49" s="26" customFormat="1" x14ac:dyDescent="0.35">
      <c r="A294" s="27"/>
      <c r="B294" s="27"/>
      <c r="C294" s="27"/>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W294" s="35"/>
    </row>
    <row r="295" spans="1:49" s="26" customFormat="1" x14ac:dyDescent="0.35">
      <c r="A295" s="27"/>
      <c r="B295" s="27"/>
      <c r="C295" s="27"/>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W295" s="35"/>
    </row>
    <row r="296" spans="1:49" s="26" customFormat="1" x14ac:dyDescent="0.35">
      <c r="A296" s="27"/>
      <c r="B296" s="27"/>
      <c r="C296" s="27"/>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W296" s="35"/>
    </row>
    <row r="297" spans="1:49" s="26" customFormat="1" x14ac:dyDescent="0.35">
      <c r="A297" s="27"/>
      <c r="B297" s="27"/>
      <c r="C297" s="27"/>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W297" s="35"/>
    </row>
    <row r="298" spans="1:49" s="26" customFormat="1" x14ac:dyDescent="0.35">
      <c r="A298" s="27"/>
      <c r="B298" s="27"/>
      <c r="C298" s="27"/>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W298" s="35"/>
    </row>
    <row r="299" spans="1:49" s="26" customFormat="1" x14ac:dyDescent="0.35">
      <c r="A299" s="27"/>
      <c r="B299" s="27"/>
      <c r="C299" s="27"/>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W299" s="35"/>
    </row>
    <row r="300" spans="1:49" s="26" customFormat="1" x14ac:dyDescent="0.35">
      <c r="A300" s="27"/>
      <c r="B300" s="27"/>
      <c r="C300" s="27"/>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W300" s="35"/>
    </row>
    <row r="301" spans="1:49" s="26" customFormat="1" x14ac:dyDescent="0.35">
      <c r="A301" s="27"/>
      <c r="B301" s="27"/>
      <c r="C301" s="27"/>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W301" s="35"/>
    </row>
    <row r="302" spans="1:49" s="26" customFormat="1" x14ac:dyDescent="0.35">
      <c r="A302" s="27"/>
      <c r="B302" s="27"/>
      <c r="C302" s="27"/>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W302" s="35"/>
    </row>
    <row r="303" spans="1:49" s="26" customFormat="1" x14ac:dyDescent="0.35">
      <c r="A303" s="27"/>
      <c r="B303" s="27"/>
      <c r="C303" s="27"/>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W303" s="35"/>
    </row>
    <row r="304" spans="1:49" s="26" customFormat="1" x14ac:dyDescent="0.35">
      <c r="A304" s="27"/>
      <c r="B304" s="27"/>
      <c r="C304" s="27"/>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W304" s="35"/>
    </row>
    <row r="305" spans="1:47" s="26" customFormat="1" x14ac:dyDescent="0.35">
      <c r="A305" s="27"/>
      <c r="B305" s="27"/>
      <c r="C305" s="27"/>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row>
    <row r="306" spans="1:47" s="26" customFormat="1" x14ac:dyDescent="0.35">
      <c r="A306" s="27"/>
      <c r="B306" s="27"/>
      <c r="C306" s="27"/>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row>
    <row r="307" spans="1:47" s="26" customFormat="1" x14ac:dyDescent="0.35">
      <c r="A307" s="27"/>
      <c r="B307" s="27"/>
      <c r="C307" s="27"/>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row>
    <row r="308" spans="1:47" s="26" customFormat="1" x14ac:dyDescent="0.35">
      <c r="A308" s="27"/>
      <c r="B308" s="27"/>
      <c r="C308" s="27"/>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row>
    <row r="309" spans="1:47" s="26" customFormat="1" x14ac:dyDescent="0.35">
      <c r="A309" s="27"/>
      <c r="B309" s="27"/>
      <c r="C309" s="27"/>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row>
    <row r="310" spans="1:47" s="26" customFormat="1" x14ac:dyDescent="0.35">
      <c r="A310" s="27"/>
      <c r="B310" s="27"/>
      <c r="C310" s="27"/>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row>
    <row r="311" spans="1:47" s="26" customFormat="1" x14ac:dyDescent="0.35">
      <c r="A311" s="27"/>
      <c r="B311" s="27"/>
      <c r="C311" s="27"/>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row>
    <row r="312" spans="1:47" s="26" customFormat="1" x14ac:dyDescent="0.35">
      <c r="A312" s="27"/>
      <c r="B312" s="27"/>
      <c r="C312" s="27"/>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row>
    <row r="313" spans="1:47" s="26" customFormat="1" x14ac:dyDescent="0.35">
      <c r="A313" s="27"/>
      <c r="B313" s="27"/>
      <c r="C313" s="27"/>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row>
    <row r="314" spans="1:47" s="26" customFormat="1" x14ac:dyDescent="0.35">
      <c r="A314" s="27"/>
      <c r="B314" s="27"/>
      <c r="C314" s="27"/>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row>
    <row r="315" spans="1:47" s="26" customFormat="1" x14ac:dyDescent="0.35">
      <c r="A315" s="27"/>
      <c r="B315" s="27"/>
      <c r="C315" s="27"/>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row>
    <row r="316" spans="1:47" s="26" customFormat="1" x14ac:dyDescent="0.35">
      <c r="A316" s="27"/>
      <c r="B316" s="27"/>
      <c r="C316" s="27"/>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row>
    <row r="317" spans="1:47" s="26" customFormat="1" x14ac:dyDescent="0.35">
      <c r="A317" s="27"/>
      <c r="B317" s="27"/>
      <c r="C317" s="27"/>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row>
    <row r="318" spans="1:47" s="26" customFormat="1" x14ac:dyDescent="0.35">
      <c r="A318" s="27"/>
      <c r="B318" s="27"/>
      <c r="C318" s="27"/>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row>
    <row r="319" spans="1:47" s="26" customFormat="1" x14ac:dyDescent="0.35">
      <c r="A319" s="27"/>
      <c r="B319" s="27"/>
      <c r="C319" s="27"/>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row>
    <row r="320" spans="1:47" s="26" customFormat="1" x14ac:dyDescent="0.35">
      <c r="A320" s="27"/>
      <c r="B320" s="27"/>
      <c r="C320" s="27"/>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row>
    <row r="321" spans="1:47" s="26" customFormat="1" x14ac:dyDescent="0.35">
      <c r="A321" s="27"/>
      <c r="B321" s="27"/>
      <c r="C321" s="27"/>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row>
    <row r="322" spans="1:47" s="26" customFormat="1" x14ac:dyDescent="0.35">
      <c r="A322" s="27"/>
      <c r="B322" s="27"/>
      <c r="C322" s="27"/>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row>
    <row r="323" spans="1:47" s="26" customFormat="1" x14ac:dyDescent="0.35">
      <c r="A323" s="27"/>
      <c r="B323" s="27"/>
      <c r="C323" s="27"/>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row>
    <row r="324" spans="1:47" s="26" customFormat="1" x14ac:dyDescent="0.35">
      <c r="A324" s="27"/>
      <c r="B324" s="27"/>
      <c r="C324" s="27"/>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row>
    <row r="325" spans="1:47" s="26" customFormat="1" x14ac:dyDescent="0.35">
      <c r="A325" s="27"/>
      <c r="B325" s="27"/>
      <c r="C325" s="27"/>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row>
    <row r="326" spans="1:47" s="26" customFormat="1" x14ac:dyDescent="0.35">
      <c r="A326" s="27"/>
      <c r="B326" s="27"/>
      <c r="C326" s="27"/>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row>
    <row r="327" spans="1:47" s="26" customFormat="1" x14ac:dyDescent="0.35">
      <c r="A327" s="27"/>
      <c r="B327" s="27"/>
      <c r="C327" s="27"/>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row>
    <row r="328" spans="1:47" s="26" customFormat="1" x14ac:dyDescent="0.35">
      <c r="A328" s="27"/>
      <c r="B328" s="27"/>
      <c r="C328" s="27"/>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row>
    <row r="329" spans="1:47" s="26" customFormat="1" x14ac:dyDescent="0.35">
      <c r="A329" s="27"/>
      <c r="B329" s="27"/>
      <c r="C329" s="27"/>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row>
    <row r="330" spans="1:47" s="26" customFormat="1" x14ac:dyDescent="0.35">
      <c r="A330" s="27"/>
      <c r="B330" s="27"/>
      <c r="C330" s="27"/>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row>
    <row r="331" spans="1:47" s="26" customFormat="1" x14ac:dyDescent="0.35">
      <c r="A331" s="27"/>
      <c r="B331" s="27"/>
      <c r="C331" s="27"/>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row>
    <row r="332" spans="1:47" s="26" customFormat="1" x14ac:dyDescent="0.35">
      <c r="A332" s="27"/>
      <c r="B332" s="27"/>
      <c r="C332" s="27"/>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row>
    <row r="333" spans="1:47" s="26" customFormat="1" x14ac:dyDescent="0.35">
      <c r="A333" s="27"/>
      <c r="B333" s="27"/>
      <c r="C333" s="27"/>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row>
    <row r="334" spans="1:47" s="26" customFormat="1" x14ac:dyDescent="0.35">
      <c r="A334" s="27"/>
      <c r="B334" s="27"/>
      <c r="C334" s="27"/>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row>
    <row r="335" spans="1:47" s="26" customFormat="1" x14ac:dyDescent="0.35">
      <c r="A335" s="27"/>
      <c r="B335" s="27"/>
      <c r="C335" s="27"/>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row>
    <row r="336" spans="1:47" s="26" customFormat="1" x14ac:dyDescent="0.35">
      <c r="A336" s="27"/>
      <c r="B336" s="27"/>
      <c r="C336" s="27"/>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row>
    <row r="337" spans="1:47" s="26" customFormat="1" x14ac:dyDescent="0.35">
      <c r="A337" s="27"/>
      <c r="B337" s="27"/>
      <c r="C337" s="27"/>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row>
    <row r="338" spans="1:47" s="26" customFormat="1" x14ac:dyDescent="0.35">
      <c r="A338" s="27"/>
      <c r="B338" s="27"/>
      <c r="C338" s="27"/>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row>
    <row r="339" spans="1:47" s="26" customFormat="1" x14ac:dyDescent="0.35">
      <c r="A339" s="27"/>
      <c r="B339" s="27"/>
      <c r="C339" s="27"/>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row>
    <row r="340" spans="1:47" s="26" customFormat="1" x14ac:dyDescent="0.35">
      <c r="A340" s="27"/>
      <c r="B340" s="27"/>
      <c r="C340" s="27"/>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row>
    <row r="341" spans="1:47" s="26" customFormat="1" x14ac:dyDescent="0.35">
      <c r="A341" s="27"/>
      <c r="B341" s="27"/>
      <c r="C341" s="27"/>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row>
    <row r="342" spans="1:47" x14ac:dyDescent="0.35">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35"/>
      <c r="AM342" s="35"/>
      <c r="AN342" s="35"/>
      <c r="AO342" s="35"/>
      <c r="AP342" s="35"/>
      <c r="AQ342" s="61"/>
      <c r="AR342" s="61"/>
      <c r="AS342" s="61"/>
      <c r="AT342" s="61"/>
      <c r="AU342" s="61"/>
    </row>
    <row r="343" spans="1:47" x14ac:dyDescent="0.35">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35"/>
      <c r="AM343" s="35"/>
      <c r="AN343" s="35"/>
      <c r="AO343" s="35"/>
      <c r="AP343" s="35"/>
      <c r="AQ343" s="61"/>
      <c r="AR343" s="61"/>
      <c r="AS343" s="61"/>
      <c r="AT343" s="61"/>
      <c r="AU343" s="61"/>
    </row>
    <row r="344" spans="1:47" x14ac:dyDescent="0.35">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35"/>
      <c r="AM344" s="35"/>
      <c r="AN344" s="35"/>
      <c r="AO344" s="35"/>
      <c r="AP344" s="35"/>
      <c r="AQ344" s="61"/>
      <c r="AR344" s="61"/>
      <c r="AS344" s="61"/>
      <c r="AT344" s="61"/>
      <c r="AU344" s="61"/>
    </row>
    <row r="345" spans="1:47" x14ac:dyDescent="0.35">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35"/>
      <c r="AM345" s="35"/>
      <c r="AN345" s="35"/>
      <c r="AO345" s="35"/>
      <c r="AP345" s="35"/>
      <c r="AQ345" s="61"/>
      <c r="AR345" s="61"/>
      <c r="AS345" s="61"/>
      <c r="AT345" s="61"/>
      <c r="AU345" s="61"/>
    </row>
    <row r="346" spans="1:47" x14ac:dyDescent="0.35">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35"/>
      <c r="AM346" s="35"/>
      <c r="AN346" s="35"/>
      <c r="AO346" s="35"/>
      <c r="AP346" s="35"/>
      <c r="AQ346" s="61"/>
      <c r="AR346" s="61"/>
      <c r="AS346" s="61"/>
      <c r="AT346" s="61"/>
      <c r="AU346" s="61"/>
    </row>
    <row r="347" spans="1:47" x14ac:dyDescent="0.35">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35"/>
      <c r="AM347" s="35"/>
      <c r="AN347" s="35"/>
      <c r="AO347" s="35"/>
      <c r="AP347" s="35"/>
      <c r="AQ347" s="61"/>
      <c r="AR347" s="61"/>
      <c r="AS347" s="61"/>
      <c r="AT347" s="61"/>
      <c r="AU347" s="61"/>
    </row>
    <row r="348" spans="1:47" x14ac:dyDescent="0.35">
      <c r="A348" s="50"/>
      <c r="B348" s="50"/>
      <c r="C348" s="50"/>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35"/>
      <c r="AM348" s="35"/>
      <c r="AN348" s="35"/>
      <c r="AO348" s="35"/>
      <c r="AP348" s="35"/>
      <c r="AQ348" s="61"/>
      <c r="AR348" s="61"/>
      <c r="AS348" s="61"/>
      <c r="AT348" s="61"/>
      <c r="AU348" s="61"/>
    </row>
    <row r="349" spans="1:47" x14ac:dyDescent="0.35">
      <c r="A349" s="50"/>
      <c r="B349" s="50"/>
      <c r="C349" s="50"/>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35"/>
      <c r="AM349" s="35"/>
      <c r="AN349" s="35"/>
      <c r="AO349" s="35"/>
      <c r="AP349" s="35"/>
      <c r="AQ349" s="61"/>
      <c r="AR349" s="61"/>
      <c r="AS349" s="61"/>
      <c r="AT349" s="61"/>
      <c r="AU349" s="61"/>
    </row>
    <row r="350" spans="1:47" x14ac:dyDescent="0.35">
      <c r="A350" s="50"/>
      <c r="B350" s="50"/>
      <c r="C350" s="50"/>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35"/>
      <c r="AM350" s="35"/>
      <c r="AN350" s="35"/>
      <c r="AO350" s="35"/>
      <c r="AP350" s="35"/>
      <c r="AQ350" s="61"/>
      <c r="AR350" s="61"/>
      <c r="AS350" s="61"/>
      <c r="AT350" s="61"/>
      <c r="AU350" s="61"/>
    </row>
    <row r="351" spans="1:47" x14ac:dyDescent="0.35">
      <c r="A351" s="50"/>
      <c r="B351" s="50"/>
      <c r="C351" s="50"/>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35"/>
      <c r="AM351" s="35"/>
      <c r="AN351" s="35"/>
      <c r="AO351" s="35"/>
      <c r="AP351" s="35"/>
      <c r="AQ351" s="61"/>
      <c r="AR351" s="61"/>
      <c r="AS351" s="61"/>
      <c r="AT351" s="61"/>
      <c r="AU351" s="61"/>
    </row>
    <row r="352" spans="1:47" x14ac:dyDescent="0.35">
      <c r="A352" s="50"/>
      <c r="B352" s="50"/>
      <c r="C352" s="50"/>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35"/>
      <c r="AM352" s="35"/>
      <c r="AN352" s="35"/>
      <c r="AO352" s="35"/>
      <c r="AP352" s="35"/>
      <c r="AQ352" s="61"/>
      <c r="AR352" s="61"/>
      <c r="AS352" s="61"/>
      <c r="AT352" s="61"/>
      <c r="AU352" s="61"/>
    </row>
    <row r="353" spans="1:47" x14ac:dyDescent="0.35">
      <c r="A353" s="50"/>
      <c r="B353" s="50"/>
      <c r="C353" s="50"/>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35"/>
      <c r="AM353" s="35"/>
      <c r="AN353" s="35"/>
      <c r="AO353" s="35"/>
      <c r="AP353" s="35"/>
      <c r="AQ353" s="61"/>
      <c r="AR353" s="61"/>
      <c r="AS353" s="61"/>
      <c r="AT353" s="61"/>
      <c r="AU353" s="61"/>
    </row>
    <row r="354" spans="1:47" x14ac:dyDescent="0.35">
      <c r="A354" s="50"/>
      <c r="B354" s="50"/>
      <c r="C354" s="50"/>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35"/>
      <c r="AM354" s="35"/>
      <c r="AN354" s="35"/>
      <c r="AO354" s="35"/>
      <c r="AP354" s="35"/>
      <c r="AQ354" s="61"/>
      <c r="AR354" s="61"/>
      <c r="AS354" s="61"/>
      <c r="AT354" s="61"/>
      <c r="AU354" s="61"/>
    </row>
    <row r="355" spans="1:47" x14ac:dyDescent="0.35">
      <c r="A355" s="50"/>
      <c r="B355" s="50"/>
      <c r="C355" s="50"/>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35"/>
      <c r="AM355" s="35"/>
      <c r="AN355" s="35"/>
      <c r="AO355" s="35"/>
      <c r="AP355" s="35"/>
      <c r="AQ355" s="61"/>
      <c r="AR355" s="61"/>
      <c r="AS355" s="61"/>
      <c r="AT355" s="61"/>
      <c r="AU355" s="61"/>
    </row>
    <row r="356" spans="1:47" x14ac:dyDescent="0.35">
      <c r="A356" s="50"/>
      <c r="B356" s="50"/>
      <c r="C356" s="50"/>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35"/>
      <c r="AM356" s="35"/>
      <c r="AN356" s="35"/>
      <c r="AO356" s="35"/>
      <c r="AP356" s="35"/>
      <c r="AQ356" s="61"/>
      <c r="AR356" s="61"/>
      <c r="AS356" s="61"/>
      <c r="AT356" s="61"/>
      <c r="AU356" s="61"/>
    </row>
    <row r="357" spans="1:47" x14ac:dyDescent="0.35">
      <c r="A357" s="50"/>
      <c r="B357" s="50"/>
      <c r="C357" s="50"/>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35"/>
      <c r="AM357" s="35"/>
      <c r="AN357" s="35"/>
      <c r="AO357" s="35"/>
      <c r="AP357" s="35"/>
      <c r="AQ357" s="61"/>
      <c r="AR357" s="61"/>
      <c r="AS357" s="61"/>
      <c r="AT357" s="61"/>
      <c r="AU357" s="61"/>
    </row>
    <row r="358" spans="1:47" x14ac:dyDescent="0.35">
      <c r="A358" s="50"/>
      <c r="B358" s="50"/>
      <c r="C358" s="50"/>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35"/>
      <c r="AM358" s="35"/>
      <c r="AN358" s="35"/>
      <c r="AO358" s="35"/>
      <c r="AP358" s="35"/>
      <c r="AQ358" s="61"/>
      <c r="AR358" s="61"/>
      <c r="AS358" s="61"/>
      <c r="AT358" s="61"/>
      <c r="AU358" s="61"/>
    </row>
    <row r="359" spans="1:47" x14ac:dyDescent="0.35">
      <c r="A359" s="50"/>
      <c r="B359" s="50"/>
      <c r="C359" s="50"/>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35"/>
      <c r="AM359" s="35"/>
      <c r="AN359" s="35"/>
      <c r="AO359" s="35"/>
      <c r="AP359" s="35"/>
      <c r="AQ359" s="61"/>
      <c r="AR359" s="61"/>
      <c r="AS359" s="61"/>
      <c r="AT359" s="61"/>
      <c r="AU359" s="61"/>
    </row>
    <row r="360" spans="1:47" x14ac:dyDescent="0.35">
      <c r="A360" s="50"/>
      <c r="B360" s="50"/>
      <c r="C360" s="50"/>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35"/>
      <c r="AM360" s="35"/>
      <c r="AN360" s="35"/>
      <c r="AO360" s="35"/>
      <c r="AP360" s="35"/>
      <c r="AQ360" s="61"/>
      <c r="AR360" s="61"/>
      <c r="AS360" s="61"/>
      <c r="AT360" s="61"/>
      <c r="AU360" s="61"/>
    </row>
    <row r="361" spans="1:47" x14ac:dyDescent="0.35">
      <c r="A361" s="50"/>
      <c r="B361" s="50"/>
      <c r="C361" s="50"/>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35"/>
      <c r="AM361" s="35"/>
      <c r="AN361" s="35"/>
      <c r="AO361" s="35"/>
      <c r="AP361" s="35"/>
      <c r="AQ361" s="61"/>
      <c r="AR361" s="61"/>
      <c r="AS361" s="61"/>
      <c r="AT361" s="61"/>
      <c r="AU361" s="61"/>
    </row>
    <row r="362" spans="1:47" x14ac:dyDescent="0.35">
      <c r="A362" s="50"/>
      <c r="B362" s="50"/>
      <c r="C362" s="50"/>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35"/>
      <c r="AM362" s="35"/>
      <c r="AN362" s="35"/>
      <c r="AO362" s="35"/>
      <c r="AP362" s="35"/>
      <c r="AQ362" s="61"/>
      <c r="AR362" s="61"/>
      <c r="AS362" s="61"/>
      <c r="AT362" s="61"/>
      <c r="AU362" s="61"/>
    </row>
    <row r="363" spans="1:47" x14ac:dyDescent="0.35">
      <c r="A363" s="50"/>
      <c r="B363" s="50"/>
      <c r="C363" s="50"/>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35"/>
      <c r="AM363" s="35"/>
      <c r="AN363" s="35"/>
      <c r="AO363" s="35"/>
      <c r="AP363" s="35"/>
      <c r="AQ363" s="61"/>
      <c r="AR363" s="61"/>
      <c r="AS363" s="61"/>
      <c r="AT363" s="61"/>
      <c r="AU363" s="61"/>
    </row>
    <row r="364" spans="1:47" x14ac:dyDescent="0.35">
      <c r="A364" s="50"/>
      <c r="B364" s="50"/>
      <c r="C364" s="50"/>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35"/>
      <c r="AM364" s="35"/>
      <c r="AN364" s="35"/>
      <c r="AO364" s="35"/>
      <c r="AP364" s="35"/>
      <c r="AQ364" s="61"/>
      <c r="AR364" s="61"/>
      <c r="AS364" s="61"/>
      <c r="AT364" s="61"/>
      <c r="AU364" s="61"/>
    </row>
    <row r="365" spans="1:47" x14ac:dyDescent="0.35">
      <c r="A365" s="50"/>
      <c r="B365" s="50"/>
      <c r="C365" s="50"/>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35"/>
      <c r="AM365" s="35"/>
      <c r="AN365" s="35"/>
      <c r="AO365" s="35"/>
      <c r="AP365" s="35"/>
      <c r="AQ365" s="61"/>
      <c r="AR365" s="61"/>
      <c r="AS365" s="61"/>
      <c r="AT365" s="61"/>
      <c r="AU365" s="61"/>
    </row>
    <row r="366" spans="1:47" x14ac:dyDescent="0.35">
      <c r="A366" s="50"/>
      <c r="B366" s="50"/>
      <c r="C366" s="50"/>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35"/>
      <c r="AM366" s="35"/>
      <c r="AN366" s="35"/>
      <c r="AO366" s="35"/>
      <c r="AP366" s="35"/>
      <c r="AQ366" s="61"/>
      <c r="AR366" s="61"/>
      <c r="AS366" s="61"/>
      <c r="AT366" s="61"/>
      <c r="AU366" s="61"/>
    </row>
    <row r="367" spans="1:47" x14ac:dyDescent="0.35">
      <c r="A367" s="50"/>
      <c r="B367" s="50"/>
      <c r="C367" s="50"/>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35"/>
      <c r="AM367" s="35"/>
      <c r="AN367" s="35"/>
      <c r="AO367" s="35"/>
      <c r="AP367" s="35"/>
      <c r="AQ367" s="61"/>
      <c r="AR367" s="61"/>
      <c r="AS367" s="61"/>
      <c r="AT367" s="61"/>
      <c r="AU367" s="61"/>
    </row>
    <row r="368" spans="1:47" x14ac:dyDescent="0.35">
      <c r="A368" s="50"/>
      <c r="B368" s="50"/>
      <c r="C368" s="50"/>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35"/>
      <c r="AM368" s="35"/>
      <c r="AN368" s="35"/>
      <c r="AO368" s="35"/>
      <c r="AP368" s="35"/>
      <c r="AQ368" s="61"/>
      <c r="AR368" s="61"/>
      <c r="AS368" s="61"/>
      <c r="AT368" s="61"/>
      <c r="AU368" s="61"/>
    </row>
    <row r="369" spans="1:47" x14ac:dyDescent="0.35">
      <c r="A369" s="50"/>
      <c r="B369" s="50"/>
      <c r="C369" s="50"/>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35"/>
      <c r="AM369" s="35"/>
      <c r="AN369" s="35"/>
      <c r="AO369" s="35"/>
      <c r="AP369" s="35"/>
      <c r="AQ369" s="61"/>
      <c r="AR369" s="61"/>
      <c r="AS369" s="61"/>
      <c r="AT369" s="61"/>
      <c r="AU369" s="61"/>
    </row>
    <row r="370" spans="1:47" x14ac:dyDescent="0.35">
      <c r="A370" s="50"/>
      <c r="B370" s="50"/>
      <c r="C370" s="50"/>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35"/>
      <c r="AM370" s="35"/>
      <c r="AN370" s="35"/>
      <c r="AO370" s="35"/>
      <c r="AP370" s="35"/>
      <c r="AQ370" s="61"/>
      <c r="AR370" s="61"/>
      <c r="AS370" s="61"/>
      <c r="AT370" s="61"/>
      <c r="AU370" s="61"/>
    </row>
    <row r="371" spans="1:47" x14ac:dyDescent="0.35">
      <c r="A371" s="50"/>
      <c r="B371" s="50"/>
      <c r="C371" s="50"/>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35"/>
      <c r="AM371" s="35"/>
      <c r="AN371" s="35"/>
      <c r="AO371" s="35"/>
      <c r="AP371" s="35"/>
      <c r="AQ371" s="61"/>
      <c r="AR371" s="61"/>
      <c r="AS371" s="61"/>
      <c r="AT371" s="61"/>
      <c r="AU371" s="61"/>
    </row>
    <row r="372" spans="1:47" x14ac:dyDescent="0.35">
      <c r="A372" s="50"/>
      <c r="B372" s="50"/>
      <c r="C372" s="50"/>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35"/>
      <c r="AM372" s="35"/>
      <c r="AN372" s="35"/>
      <c r="AO372" s="35"/>
      <c r="AP372" s="35"/>
      <c r="AQ372" s="61"/>
      <c r="AR372" s="61"/>
      <c r="AS372" s="61"/>
      <c r="AT372" s="61"/>
      <c r="AU372" s="61"/>
    </row>
    <row r="373" spans="1:47" x14ac:dyDescent="0.35">
      <c r="A373" s="50"/>
      <c r="B373" s="50"/>
      <c r="C373" s="50"/>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35"/>
      <c r="AM373" s="35"/>
      <c r="AN373" s="35"/>
      <c r="AO373" s="35"/>
      <c r="AP373" s="35"/>
      <c r="AQ373" s="61"/>
      <c r="AR373" s="61"/>
      <c r="AS373" s="61"/>
      <c r="AT373" s="61"/>
      <c r="AU373" s="61"/>
    </row>
    <row r="374" spans="1:47" x14ac:dyDescent="0.35">
      <c r="A374" s="50"/>
      <c r="B374" s="50"/>
      <c r="C374" s="50"/>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35"/>
      <c r="AM374" s="35"/>
      <c r="AN374" s="35"/>
      <c r="AO374" s="35"/>
      <c r="AP374" s="35"/>
      <c r="AQ374" s="61"/>
      <c r="AR374" s="61"/>
      <c r="AS374" s="61"/>
      <c r="AT374" s="61"/>
      <c r="AU374" s="61"/>
    </row>
    <row r="375" spans="1:47" x14ac:dyDescent="0.35">
      <c r="A375" s="50"/>
      <c r="B375" s="50"/>
      <c r="C375" s="50"/>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35"/>
      <c r="AM375" s="35"/>
      <c r="AN375" s="35"/>
      <c r="AO375" s="35"/>
      <c r="AP375" s="35"/>
      <c r="AQ375" s="61"/>
      <c r="AR375" s="61"/>
      <c r="AS375" s="61"/>
      <c r="AT375" s="61"/>
      <c r="AU375" s="61"/>
    </row>
    <row r="376" spans="1:47" x14ac:dyDescent="0.35">
      <c r="A376" s="50"/>
      <c r="B376" s="50"/>
      <c r="C376" s="50"/>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35"/>
      <c r="AM376" s="35"/>
      <c r="AN376" s="35"/>
      <c r="AO376" s="35"/>
      <c r="AP376" s="35"/>
      <c r="AQ376" s="61"/>
      <c r="AR376" s="61"/>
      <c r="AS376" s="61"/>
      <c r="AT376" s="61"/>
      <c r="AU376" s="61"/>
    </row>
    <row r="377" spans="1:47" x14ac:dyDescent="0.35">
      <c r="A377" s="50"/>
      <c r="B377" s="50"/>
      <c r="C377" s="50"/>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35"/>
      <c r="AM377" s="35"/>
      <c r="AN377" s="35"/>
      <c r="AO377" s="35"/>
      <c r="AP377" s="35"/>
      <c r="AQ377" s="61"/>
      <c r="AR377" s="61"/>
      <c r="AS377" s="61"/>
      <c r="AT377" s="61"/>
      <c r="AU377" s="61"/>
    </row>
    <row r="378" spans="1:47" x14ac:dyDescent="0.35">
      <c r="A378" s="50"/>
      <c r="B378" s="50"/>
      <c r="C378" s="50"/>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35"/>
      <c r="AM378" s="35"/>
      <c r="AN378" s="35"/>
      <c r="AO378" s="35"/>
      <c r="AP378" s="35"/>
      <c r="AQ378" s="61"/>
      <c r="AR378" s="61"/>
      <c r="AS378" s="61"/>
      <c r="AT378" s="61"/>
      <c r="AU378" s="61"/>
    </row>
    <row r="379" spans="1:47" x14ac:dyDescent="0.35">
      <c r="A379" s="50"/>
      <c r="B379" s="50"/>
      <c r="C379" s="50"/>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35"/>
      <c r="AM379" s="35"/>
      <c r="AN379" s="35"/>
      <c r="AO379" s="35"/>
      <c r="AP379" s="35"/>
      <c r="AQ379" s="61"/>
      <c r="AR379" s="61"/>
      <c r="AS379" s="61"/>
      <c r="AT379" s="61"/>
      <c r="AU379" s="61"/>
    </row>
    <row r="380" spans="1:47" x14ac:dyDescent="0.35">
      <c r="A380" s="50"/>
      <c r="B380" s="50"/>
      <c r="C380" s="50"/>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35"/>
      <c r="AM380" s="35"/>
      <c r="AN380" s="35"/>
      <c r="AO380" s="35"/>
      <c r="AP380" s="35"/>
      <c r="AQ380" s="61"/>
      <c r="AR380" s="61"/>
      <c r="AS380" s="61"/>
      <c r="AT380" s="61"/>
      <c r="AU380" s="61"/>
    </row>
    <row r="381" spans="1:47" x14ac:dyDescent="0.35">
      <c r="A381" s="50"/>
      <c r="B381" s="50"/>
      <c r="C381" s="50"/>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35"/>
      <c r="AM381" s="35"/>
      <c r="AN381" s="35"/>
      <c r="AO381" s="35"/>
      <c r="AP381" s="35"/>
      <c r="AQ381" s="61"/>
      <c r="AR381" s="61"/>
      <c r="AS381" s="61"/>
      <c r="AT381" s="61"/>
      <c r="AU381" s="61"/>
    </row>
    <row r="382" spans="1:47" x14ac:dyDescent="0.35">
      <c r="A382" s="50"/>
      <c r="B382" s="50"/>
      <c r="C382" s="50"/>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35"/>
      <c r="AM382" s="35"/>
      <c r="AN382" s="35"/>
      <c r="AO382" s="35"/>
      <c r="AP382" s="35"/>
      <c r="AQ382" s="61"/>
      <c r="AR382" s="61"/>
      <c r="AS382" s="61"/>
      <c r="AT382" s="61"/>
      <c r="AU382" s="61"/>
    </row>
    <row r="383" spans="1:47" x14ac:dyDescent="0.35">
      <c r="A383" s="50"/>
      <c r="B383" s="50"/>
      <c r="C383" s="50"/>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35"/>
      <c r="AM383" s="35"/>
      <c r="AN383" s="35"/>
      <c r="AO383" s="35"/>
      <c r="AP383" s="35"/>
      <c r="AQ383" s="61"/>
      <c r="AR383" s="61"/>
      <c r="AS383" s="61"/>
      <c r="AT383" s="61"/>
      <c r="AU383" s="61"/>
    </row>
    <row r="384" spans="1:47" x14ac:dyDescent="0.35">
      <c r="A384" s="50"/>
      <c r="B384" s="50"/>
      <c r="C384" s="50"/>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35"/>
      <c r="AM384" s="35"/>
      <c r="AN384" s="35"/>
      <c r="AO384" s="35"/>
      <c r="AP384" s="35"/>
      <c r="AQ384" s="61"/>
      <c r="AR384" s="61"/>
      <c r="AS384" s="61"/>
      <c r="AT384" s="61"/>
      <c r="AU384" s="61"/>
    </row>
    <row r="385" spans="1:47" x14ac:dyDescent="0.35">
      <c r="A385" s="50"/>
      <c r="B385" s="50"/>
      <c r="C385" s="50"/>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35"/>
      <c r="AM385" s="35"/>
      <c r="AN385" s="35"/>
      <c r="AO385" s="35"/>
      <c r="AP385" s="35"/>
      <c r="AQ385" s="61"/>
      <c r="AR385" s="61"/>
      <c r="AS385" s="61"/>
      <c r="AT385" s="61"/>
      <c r="AU385" s="61"/>
    </row>
    <row r="386" spans="1:47" x14ac:dyDescent="0.35">
      <c r="A386" s="50"/>
      <c r="B386" s="50"/>
      <c r="C386" s="50"/>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35"/>
      <c r="AM386" s="35"/>
      <c r="AN386" s="35"/>
      <c r="AO386" s="35"/>
      <c r="AP386" s="35"/>
      <c r="AQ386" s="61"/>
      <c r="AR386" s="61"/>
      <c r="AS386" s="61"/>
      <c r="AT386" s="61"/>
      <c r="AU386" s="61"/>
    </row>
    <row r="387" spans="1:47" x14ac:dyDescent="0.35">
      <c r="A387" s="50"/>
      <c r="B387" s="50"/>
      <c r="C387" s="50"/>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35"/>
      <c r="AM387" s="35"/>
      <c r="AN387" s="35"/>
      <c r="AO387" s="35"/>
      <c r="AP387" s="35"/>
      <c r="AQ387" s="61"/>
      <c r="AR387" s="61"/>
      <c r="AS387" s="61"/>
      <c r="AT387" s="61"/>
      <c r="AU387" s="61"/>
    </row>
    <row r="388" spans="1:47" x14ac:dyDescent="0.35">
      <c r="A388" s="50"/>
      <c r="B388" s="50"/>
      <c r="C388" s="50"/>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35"/>
      <c r="AM388" s="35"/>
      <c r="AN388" s="35"/>
      <c r="AO388" s="35"/>
      <c r="AP388" s="35"/>
      <c r="AQ388" s="61"/>
      <c r="AR388" s="61"/>
      <c r="AS388" s="61"/>
      <c r="AT388" s="61"/>
      <c r="AU388" s="61"/>
    </row>
    <row r="389" spans="1:47" x14ac:dyDescent="0.35">
      <c r="A389" s="50"/>
      <c r="B389" s="50"/>
      <c r="C389" s="50"/>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35"/>
      <c r="AM389" s="35"/>
      <c r="AN389" s="35"/>
      <c r="AO389" s="35"/>
      <c r="AP389" s="35"/>
      <c r="AQ389" s="61"/>
      <c r="AR389" s="61"/>
      <c r="AS389" s="61"/>
      <c r="AT389" s="61"/>
      <c r="AU389" s="61"/>
    </row>
    <row r="390" spans="1:47" x14ac:dyDescent="0.35">
      <c r="A390" s="50"/>
      <c r="B390" s="50"/>
      <c r="C390" s="50"/>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35"/>
      <c r="AM390" s="35"/>
      <c r="AN390" s="35"/>
      <c r="AO390" s="35"/>
      <c r="AP390" s="35"/>
      <c r="AQ390" s="61"/>
      <c r="AR390" s="61"/>
      <c r="AS390" s="61"/>
      <c r="AT390" s="61"/>
      <c r="AU390" s="61"/>
    </row>
    <row r="391" spans="1:47" x14ac:dyDescent="0.35">
      <c r="A391" s="50"/>
      <c r="B391" s="50"/>
      <c r="C391" s="50"/>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35"/>
      <c r="AM391" s="35"/>
      <c r="AN391" s="35"/>
      <c r="AO391" s="35"/>
      <c r="AP391" s="35"/>
      <c r="AQ391" s="61"/>
      <c r="AR391" s="61"/>
      <c r="AS391" s="61"/>
      <c r="AT391" s="61"/>
      <c r="AU391" s="61"/>
    </row>
    <row r="392" spans="1:47" x14ac:dyDescent="0.35">
      <c r="A392" s="50"/>
      <c r="B392" s="50"/>
      <c r="C392" s="50"/>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35"/>
      <c r="AM392" s="35"/>
      <c r="AN392" s="35"/>
      <c r="AO392" s="35"/>
      <c r="AP392" s="35"/>
      <c r="AQ392" s="61"/>
      <c r="AR392" s="61"/>
      <c r="AS392" s="61"/>
      <c r="AT392" s="61"/>
      <c r="AU392" s="61"/>
    </row>
    <row r="393" spans="1:47" x14ac:dyDescent="0.35">
      <c r="A393" s="50"/>
      <c r="B393" s="50"/>
      <c r="C393" s="50"/>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35"/>
      <c r="AM393" s="35"/>
      <c r="AN393" s="35"/>
      <c r="AO393" s="35"/>
      <c r="AP393" s="35"/>
      <c r="AQ393" s="61"/>
      <c r="AR393" s="61"/>
      <c r="AS393" s="61"/>
      <c r="AT393" s="61"/>
      <c r="AU393" s="61"/>
    </row>
    <row r="394" spans="1:47" x14ac:dyDescent="0.35">
      <c r="A394" s="50"/>
      <c r="B394" s="50"/>
      <c r="C394" s="50"/>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35"/>
      <c r="AO394" s="35"/>
      <c r="AP394" s="35"/>
      <c r="AQ394" s="61"/>
      <c r="AR394" s="61"/>
      <c r="AS394" s="61"/>
      <c r="AT394" s="61"/>
      <c r="AU394" s="61"/>
    </row>
    <row r="395" spans="1:47" x14ac:dyDescent="0.35">
      <c r="A395" s="50"/>
      <c r="B395" s="50"/>
      <c r="C395" s="50"/>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35"/>
      <c r="AO395" s="35"/>
      <c r="AP395" s="35"/>
      <c r="AQ395" s="61"/>
      <c r="AR395" s="61"/>
      <c r="AS395" s="61"/>
      <c r="AT395" s="61"/>
      <c r="AU395" s="61"/>
    </row>
    <row r="396" spans="1:47" x14ac:dyDescent="0.35">
      <c r="A396" s="50"/>
      <c r="B396" s="50"/>
      <c r="C396" s="50"/>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35"/>
      <c r="AO396" s="35"/>
      <c r="AP396" s="35"/>
      <c r="AQ396" s="61"/>
      <c r="AR396" s="61"/>
      <c r="AS396" s="61"/>
      <c r="AT396" s="61"/>
      <c r="AU396" s="61"/>
    </row>
    <row r="397" spans="1:47" x14ac:dyDescent="0.35">
      <c r="A397" s="50"/>
      <c r="B397" s="50"/>
      <c r="C397" s="50"/>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35"/>
      <c r="AO397" s="35"/>
      <c r="AP397" s="35"/>
      <c r="AQ397" s="61"/>
      <c r="AR397" s="61"/>
      <c r="AS397" s="61"/>
      <c r="AT397" s="61"/>
      <c r="AU397" s="61"/>
    </row>
    <row r="398" spans="1:47" x14ac:dyDescent="0.35">
      <c r="A398" s="50"/>
      <c r="B398" s="50"/>
      <c r="C398" s="50"/>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35"/>
      <c r="AO398" s="35"/>
      <c r="AP398" s="35"/>
      <c r="AQ398" s="61"/>
      <c r="AR398" s="61"/>
      <c r="AS398" s="61"/>
      <c r="AT398" s="61"/>
      <c r="AU398" s="61"/>
    </row>
    <row r="399" spans="1:47" x14ac:dyDescent="0.35">
      <c r="A399" s="50"/>
      <c r="B399" s="50"/>
      <c r="C399" s="50"/>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35"/>
      <c r="AO399" s="35"/>
      <c r="AP399" s="35"/>
      <c r="AQ399" s="61"/>
      <c r="AR399" s="61"/>
      <c r="AS399" s="61"/>
      <c r="AT399" s="61"/>
      <c r="AU399" s="61"/>
    </row>
    <row r="400" spans="1:47" x14ac:dyDescent="0.35">
      <c r="A400" s="50"/>
      <c r="B400" s="50"/>
      <c r="C400" s="50"/>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35"/>
      <c r="AO400" s="35"/>
      <c r="AP400" s="35"/>
      <c r="AQ400" s="61"/>
      <c r="AR400" s="61"/>
      <c r="AS400" s="61"/>
      <c r="AT400" s="61"/>
      <c r="AU400" s="61"/>
    </row>
    <row r="401" spans="1:47" x14ac:dyDescent="0.35">
      <c r="A401" s="50"/>
      <c r="B401" s="50"/>
      <c r="C401" s="50"/>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35"/>
      <c r="AO401" s="35"/>
      <c r="AP401" s="35"/>
      <c r="AQ401" s="61"/>
      <c r="AR401" s="61"/>
      <c r="AS401" s="61"/>
      <c r="AT401" s="61"/>
      <c r="AU401" s="61"/>
    </row>
    <row r="402" spans="1:47" x14ac:dyDescent="0.35">
      <c r="A402" s="50"/>
      <c r="B402" s="50"/>
      <c r="C402" s="50"/>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35"/>
      <c r="AO402" s="35"/>
      <c r="AP402" s="35"/>
      <c r="AQ402" s="61"/>
      <c r="AR402" s="61"/>
      <c r="AS402" s="61"/>
      <c r="AT402" s="61"/>
      <c r="AU402" s="61"/>
    </row>
    <row r="403" spans="1:47" x14ac:dyDescent="0.35">
      <c r="A403" s="50"/>
      <c r="B403" s="50"/>
      <c r="C403" s="50"/>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35"/>
      <c r="AO403" s="35"/>
      <c r="AP403" s="35"/>
      <c r="AQ403" s="61"/>
      <c r="AR403" s="61"/>
      <c r="AS403" s="61"/>
      <c r="AT403" s="61"/>
      <c r="AU403" s="61"/>
    </row>
    <row r="404" spans="1:47" x14ac:dyDescent="0.35">
      <c r="A404" s="50"/>
      <c r="B404" s="50"/>
      <c r="C404" s="50"/>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35"/>
      <c r="AO404" s="35"/>
      <c r="AP404" s="35"/>
      <c r="AQ404" s="61"/>
      <c r="AR404" s="61"/>
      <c r="AS404" s="61"/>
      <c r="AT404" s="61"/>
      <c r="AU404" s="61"/>
    </row>
    <row r="405" spans="1:47" x14ac:dyDescent="0.35">
      <c r="A405" s="50"/>
      <c r="B405" s="50"/>
      <c r="C405" s="50"/>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35"/>
      <c r="AO405" s="35"/>
      <c r="AP405" s="35"/>
      <c r="AQ405" s="61"/>
      <c r="AR405" s="61"/>
      <c r="AS405" s="61"/>
      <c r="AT405" s="61"/>
      <c r="AU405" s="61"/>
    </row>
    <row r="406" spans="1:47" x14ac:dyDescent="0.35">
      <c r="A406" s="50"/>
      <c r="B406" s="50"/>
      <c r="C406" s="50"/>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row>
    <row r="407" spans="1:47" x14ac:dyDescent="0.35">
      <c r="A407" s="50"/>
      <c r="B407" s="50"/>
      <c r="C407" s="50"/>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row>
    <row r="408" spans="1:47" x14ac:dyDescent="0.35">
      <c r="A408" s="50"/>
      <c r="B408" s="50"/>
      <c r="C408" s="50"/>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row>
    <row r="409" spans="1:47" x14ac:dyDescent="0.35">
      <c r="A409" s="50"/>
      <c r="B409" s="50"/>
      <c r="C409" s="50"/>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row>
    <row r="410" spans="1:47" x14ac:dyDescent="0.35">
      <c r="A410" s="50"/>
      <c r="B410" s="50"/>
      <c r="C410" s="50"/>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row>
    <row r="411" spans="1:47" x14ac:dyDescent="0.35">
      <c r="A411" s="50"/>
      <c r="B411" s="50"/>
      <c r="C411" s="50"/>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row>
    <row r="412" spans="1:47" x14ac:dyDescent="0.35">
      <c r="A412" s="50"/>
      <c r="B412" s="50"/>
      <c r="C412" s="50"/>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row>
    <row r="413" spans="1:47" x14ac:dyDescent="0.35">
      <c r="A413" s="50"/>
      <c r="B413" s="50"/>
      <c r="C413" s="50"/>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row>
    <row r="414" spans="1:47" x14ac:dyDescent="0.35">
      <c r="A414" s="50"/>
      <c r="B414" s="50"/>
      <c r="C414" s="50"/>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row>
    <row r="415" spans="1:47" x14ac:dyDescent="0.35">
      <c r="A415" s="50"/>
      <c r="B415" s="50"/>
      <c r="C415" s="50"/>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row>
    <row r="416" spans="1:47" x14ac:dyDescent="0.35">
      <c r="A416" s="50"/>
      <c r="B416" s="50"/>
      <c r="C416" s="50"/>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row>
    <row r="417" spans="1:47" x14ac:dyDescent="0.35">
      <c r="A417" s="50"/>
      <c r="B417" s="50"/>
      <c r="C417" s="50"/>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row>
    <row r="418" spans="1:47" x14ac:dyDescent="0.35">
      <c r="A418" s="50"/>
      <c r="B418" s="50"/>
      <c r="C418" s="50"/>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row>
    <row r="419" spans="1:47" x14ac:dyDescent="0.35">
      <c r="A419" s="50"/>
      <c r="B419" s="50"/>
      <c r="C419" s="50"/>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row>
    <row r="420" spans="1:47" x14ac:dyDescent="0.35">
      <c r="A420" s="50"/>
      <c r="B420" s="50"/>
      <c r="C420" s="50"/>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row>
    <row r="421" spans="1:47" x14ac:dyDescent="0.35">
      <c r="A421" s="50"/>
      <c r="B421" s="50"/>
      <c r="C421" s="50"/>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row>
    <row r="422" spans="1:47" x14ac:dyDescent="0.35">
      <c r="A422" s="50"/>
      <c r="B422" s="50"/>
      <c r="C422" s="50"/>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row>
    <row r="423" spans="1:47" x14ac:dyDescent="0.35">
      <c r="A423" s="50"/>
      <c r="B423" s="50"/>
      <c r="C423" s="50"/>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row>
    <row r="424" spans="1:47" x14ac:dyDescent="0.35">
      <c r="A424" s="50"/>
      <c r="B424" s="50"/>
      <c r="C424" s="50"/>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row>
    <row r="425" spans="1:47" x14ac:dyDescent="0.35">
      <c r="A425" s="50"/>
      <c r="B425" s="50"/>
      <c r="C425" s="50"/>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row>
    <row r="426" spans="1:47" x14ac:dyDescent="0.35">
      <c r="A426" s="50"/>
      <c r="B426" s="50"/>
      <c r="C426" s="50"/>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row>
    <row r="427" spans="1:47" x14ac:dyDescent="0.35">
      <c r="A427" s="50"/>
      <c r="B427" s="50"/>
      <c r="C427" s="50"/>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row>
    <row r="428" spans="1:47" x14ac:dyDescent="0.35">
      <c r="A428" s="50"/>
      <c r="B428" s="50"/>
      <c r="C428" s="50"/>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row>
    <row r="429" spans="1:47" x14ac:dyDescent="0.35">
      <c r="A429" s="50"/>
      <c r="B429" s="50"/>
      <c r="C429" s="50"/>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row>
    <row r="430" spans="1:47" x14ac:dyDescent="0.35">
      <c r="A430" s="50"/>
      <c r="B430" s="50"/>
      <c r="C430" s="50"/>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row>
    <row r="431" spans="1:47" x14ac:dyDescent="0.35">
      <c r="A431" s="50"/>
      <c r="B431" s="50"/>
      <c r="C431" s="50"/>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row>
    <row r="432" spans="1:47" x14ac:dyDescent="0.35">
      <c r="A432" s="50"/>
      <c r="B432" s="50"/>
      <c r="C432" s="50"/>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row>
    <row r="433" spans="1:47" x14ac:dyDescent="0.35">
      <c r="A433" s="50"/>
      <c r="B433" s="50"/>
      <c r="C433" s="50"/>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row>
    <row r="434" spans="1:47" x14ac:dyDescent="0.35">
      <c r="A434" s="50"/>
      <c r="B434" s="50"/>
      <c r="C434" s="50"/>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row>
    <row r="435" spans="1:47" x14ac:dyDescent="0.35">
      <c r="A435" s="50"/>
      <c r="B435" s="50"/>
      <c r="C435" s="50"/>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row>
    <row r="436" spans="1:47" x14ac:dyDescent="0.35">
      <c r="A436" s="50"/>
      <c r="B436" s="50"/>
      <c r="C436" s="50"/>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row>
    <row r="437" spans="1:47" x14ac:dyDescent="0.35">
      <c r="A437" s="50"/>
      <c r="B437" s="50"/>
      <c r="C437" s="50"/>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row>
    <row r="438" spans="1:47" x14ac:dyDescent="0.35">
      <c r="A438" s="50"/>
      <c r="B438" s="50"/>
      <c r="C438" s="50"/>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row>
    <row r="439" spans="1:47" x14ac:dyDescent="0.35">
      <c r="A439" s="50"/>
      <c r="B439" s="50"/>
      <c r="C439" s="50"/>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row>
    <row r="440" spans="1:47" x14ac:dyDescent="0.35">
      <c r="A440" s="50"/>
      <c r="B440" s="50"/>
      <c r="C440" s="50"/>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row>
    <row r="441" spans="1:47" x14ac:dyDescent="0.35">
      <c r="A441" s="50"/>
      <c r="B441" s="50"/>
      <c r="C441" s="50"/>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row>
    <row r="442" spans="1:47" x14ac:dyDescent="0.35">
      <c r="A442" s="50"/>
      <c r="B442" s="50"/>
      <c r="C442" s="50"/>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row>
    <row r="443" spans="1:47" x14ac:dyDescent="0.35">
      <c r="A443" s="50"/>
      <c r="B443" s="50"/>
      <c r="C443" s="50"/>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row>
    <row r="444" spans="1:47" x14ac:dyDescent="0.35">
      <c r="A444" s="50"/>
      <c r="B444" s="50"/>
      <c r="C444" s="50"/>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row>
    <row r="445" spans="1:47" x14ac:dyDescent="0.35">
      <c r="A445" s="50"/>
      <c r="B445" s="50"/>
      <c r="C445" s="50"/>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row>
    <row r="446" spans="1:47" x14ac:dyDescent="0.35">
      <c r="A446" s="50"/>
      <c r="B446" s="50"/>
      <c r="C446" s="50"/>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row>
    <row r="447" spans="1:47" x14ac:dyDescent="0.35">
      <c r="A447" s="50"/>
      <c r="B447" s="50"/>
      <c r="C447" s="50"/>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row>
    <row r="448" spans="1:47" x14ac:dyDescent="0.35">
      <c r="A448" s="50"/>
      <c r="B448" s="50"/>
      <c r="C448" s="50"/>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row>
    <row r="449" spans="1:47" x14ac:dyDescent="0.35">
      <c r="A449" s="50"/>
      <c r="B449" s="50"/>
      <c r="C449" s="50"/>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row>
    <row r="450" spans="1:47" x14ac:dyDescent="0.35">
      <c r="A450" s="50"/>
      <c r="B450" s="50"/>
      <c r="C450" s="50"/>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row>
    <row r="451" spans="1:47" x14ac:dyDescent="0.35">
      <c r="A451" s="50"/>
      <c r="B451" s="50"/>
      <c r="C451" s="50"/>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row>
    <row r="452" spans="1:47" x14ac:dyDescent="0.35">
      <c r="A452" s="50"/>
      <c r="B452" s="50"/>
      <c r="C452" s="50"/>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row>
    <row r="453" spans="1:47" x14ac:dyDescent="0.35">
      <c r="A453" s="50"/>
      <c r="B453" s="50"/>
      <c r="C453" s="50"/>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row>
    <row r="454" spans="1:47" x14ac:dyDescent="0.35">
      <c r="A454" s="50"/>
      <c r="B454" s="50"/>
      <c r="C454" s="50"/>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row>
    <row r="455" spans="1:47" x14ac:dyDescent="0.35">
      <c r="A455" s="50"/>
      <c r="B455" s="50"/>
      <c r="C455" s="50"/>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row>
    <row r="456" spans="1:47" x14ac:dyDescent="0.35">
      <c r="A456" s="50"/>
      <c r="B456" s="50"/>
      <c r="C456" s="50"/>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row>
    <row r="457" spans="1:47" x14ac:dyDescent="0.35">
      <c r="A457" s="50"/>
      <c r="B457" s="50"/>
      <c r="C457" s="50"/>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row>
    <row r="458" spans="1:47" x14ac:dyDescent="0.35">
      <c r="A458" s="50"/>
      <c r="B458" s="50"/>
      <c r="C458" s="50"/>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row>
    <row r="459" spans="1:47" x14ac:dyDescent="0.35">
      <c r="A459" s="50"/>
      <c r="B459" s="50"/>
      <c r="C459" s="50"/>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row>
    <row r="460" spans="1:47" x14ac:dyDescent="0.35">
      <c r="A460" s="50"/>
      <c r="B460" s="50"/>
      <c r="C460" s="50"/>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row>
    <row r="461" spans="1:47" x14ac:dyDescent="0.35">
      <c r="A461" s="50"/>
      <c r="B461" s="50"/>
      <c r="C461" s="50"/>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row>
    <row r="462" spans="1:47" x14ac:dyDescent="0.35">
      <c r="A462" s="50"/>
      <c r="B462" s="50"/>
      <c r="C462" s="50"/>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row>
    <row r="463" spans="1:47" x14ac:dyDescent="0.35">
      <c r="A463" s="50"/>
      <c r="B463" s="50"/>
      <c r="C463" s="50"/>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row>
    <row r="464" spans="1:47" x14ac:dyDescent="0.35">
      <c r="A464" s="50"/>
      <c r="B464" s="50"/>
      <c r="C464" s="50"/>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row>
    <row r="465" spans="1:47" x14ac:dyDescent="0.35">
      <c r="A465" s="50"/>
      <c r="B465" s="50"/>
      <c r="C465" s="50"/>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row>
    <row r="466" spans="1:47" x14ac:dyDescent="0.35">
      <c r="A466" s="50"/>
      <c r="B466" s="50"/>
      <c r="C466" s="50"/>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row>
    <row r="467" spans="1:47" x14ac:dyDescent="0.35">
      <c r="A467" s="50"/>
      <c r="B467" s="50"/>
      <c r="C467" s="50"/>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row>
    <row r="468" spans="1:47" x14ac:dyDescent="0.35">
      <c r="A468" s="50"/>
      <c r="B468" s="50"/>
      <c r="C468" s="50"/>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row>
    <row r="469" spans="1:47" x14ac:dyDescent="0.35">
      <c r="A469" s="50"/>
      <c r="B469" s="50"/>
      <c r="C469" s="50"/>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row>
    <row r="470" spans="1:47" x14ac:dyDescent="0.35">
      <c r="A470" s="50"/>
      <c r="B470" s="50"/>
      <c r="C470" s="50"/>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row>
    <row r="471" spans="1:47" x14ac:dyDescent="0.35">
      <c r="A471" s="50"/>
      <c r="B471" s="50"/>
      <c r="C471" s="50"/>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row>
    <row r="472" spans="1:47" x14ac:dyDescent="0.35">
      <c r="A472" s="50"/>
      <c r="B472" s="50"/>
      <c r="C472" s="50"/>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row>
    <row r="473" spans="1:47" x14ac:dyDescent="0.35">
      <c r="A473" s="50"/>
      <c r="B473" s="50"/>
      <c r="C473" s="50"/>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row>
    <row r="474" spans="1:47" x14ac:dyDescent="0.35">
      <c r="A474" s="50"/>
      <c r="B474" s="50"/>
      <c r="C474" s="50"/>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row>
    <row r="475" spans="1:47" x14ac:dyDescent="0.35">
      <c r="A475" s="50"/>
      <c r="B475" s="50"/>
      <c r="C475" s="50"/>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row>
    <row r="476" spans="1:47" x14ac:dyDescent="0.35">
      <c r="A476" s="50"/>
      <c r="B476" s="50"/>
      <c r="C476" s="50"/>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row>
    <row r="477" spans="1:47" x14ac:dyDescent="0.35">
      <c r="A477" s="50"/>
      <c r="B477" s="50"/>
      <c r="C477" s="50"/>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row>
    <row r="478" spans="1:47" x14ac:dyDescent="0.35">
      <c r="A478" s="50"/>
      <c r="B478" s="50"/>
      <c r="C478" s="50"/>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row>
    <row r="479" spans="1:47" x14ac:dyDescent="0.35">
      <c r="A479" s="50"/>
      <c r="B479" s="50"/>
      <c r="C479" s="50"/>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row>
    <row r="480" spans="1:47" x14ac:dyDescent="0.35">
      <c r="A480" s="50"/>
      <c r="B480" s="50"/>
      <c r="C480" s="50"/>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row>
    <row r="481" spans="1:47" x14ac:dyDescent="0.35">
      <c r="A481" s="50"/>
      <c r="B481" s="50"/>
      <c r="C481" s="50"/>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row>
    <row r="482" spans="1:47" x14ac:dyDescent="0.35">
      <c r="A482" s="50"/>
      <c r="B482" s="50"/>
      <c r="C482" s="50"/>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row>
    <row r="483" spans="1:47" x14ac:dyDescent="0.35">
      <c r="A483" s="50"/>
      <c r="B483" s="50"/>
      <c r="C483" s="50"/>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row>
    <row r="484" spans="1:47" x14ac:dyDescent="0.35">
      <c r="A484" s="50"/>
      <c r="B484" s="50"/>
      <c r="C484" s="50"/>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row>
    <row r="485" spans="1:47" x14ac:dyDescent="0.35">
      <c r="A485" s="50"/>
      <c r="B485" s="50"/>
      <c r="C485" s="50"/>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row>
    <row r="486" spans="1:47" x14ac:dyDescent="0.35">
      <c r="A486" s="50"/>
      <c r="B486" s="50"/>
      <c r="C486" s="50"/>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row>
    <row r="487" spans="1:47" x14ac:dyDescent="0.35">
      <c r="A487" s="50"/>
      <c r="B487" s="50"/>
      <c r="C487" s="50"/>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row>
    <row r="488" spans="1:47" x14ac:dyDescent="0.35">
      <c r="A488" s="50"/>
      <c r="B488" s="50"/>
      <c r="C488" s="50"/>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row>
    <row r="489" spans="1:47" x14ac:dyDescent="0.35">
      <c r="A489" s="50"/>
      <c r="B489" s="50"/>
      <c r="C489" s="50"/>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row>
    <row r="490" spans="1:47" x14ac:dyDescent="0.35">
      <c r="A490" s="50"/>
      <c r="B490" s="50"/>
      <c r="C490" s="50"/>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row>
    <row r="491" spans="1:47" x14ac:dyDescent="0.35">
      <c r="A491" s="50"/>
      <c r="B491" s="50"/>
      <c r="C491" s="50"/>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row>
    <row r="492" spans="1:47" x14ac:dyDescent="0.35">
      <c r="A492" s="50"/>
      <c r="B492" s="50"/>
      <c r="C492" s="50"/>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row>
    <row r="493" spans="1:47" x14ac:dyDescent="0.35">
      <c r="A493" s="50"/>
      <c r="B493" s="50"/>
      <c r="C493" s="50"/>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row>
    <row r="494" spans="1:47" x14ac:dyDescent="0.35">
      <c r="A494" s="50"/>
      <c r="B494" s="50"/>
      <c r="C494" s="50"/>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row>
    <row r="495" spans="1:47" x14ac:dyDescent="0.35">
      <c r="A495" s="50"/>
      <c r="B495" s="50"/>
      <c r="C495" s="50"/>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row>
    <row r="496" spans="1:47" x14ac:dyDescent="0.35">
      <c r="A496" s="50"/>
      <c r="B496" s="50"/>
      <c r="C496" s="50"/>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row>
    <row r="497" spans="1:47" x14ac:dyDescent="0.35">
      <c r="A497" s="50"/>
      <c r="B497" s="50"/>
      <c r="C497" s="50"/>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row>
    <row r="498" spans="1:47" x14ac:dyDescent="0.35">
      <c r="A498" s="50"/>
      <c r="B498" s="50"/>
      <c r="C498" s="50"/>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row>
    <row r="499" spans="1:47" x14ac:dyDescent="0.35">
      <c r="A499" s="50"/>
      <c r="B499" s="50"/>
      <c r="C499" s="50"/>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row>
    <row r="500" spans="1:47" x14ac:dyDescent="0.35">
      <c r="A500" s="50"/>
      <c r="B500" s="50"/>
      <c r="C500" s="50"/>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row>
    <row r="501" spans="1:47" x14ac:dyDescent="0.35">
      <c r="A501" s="50"/>
      <c r="B501" s="50"/>
      <c r="C501" s="50"/>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row>
    <row r="502" spans="1:47" x14ac:dyDescent="0.35">
      <c r="A502" s="50"/>
      <c r="B502" s="50"/>
      <c r="C502" s="50"/>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row>
    <row r="503" spans="1:47" x14ac:dyDescent="0.35">
      <c r="A503" s="50"/>
      <c r="B503" s="50"/>
      <c r="C503" s="50"/>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row>
    <row r="504" spans="1:47" x14ac:dyDescent="0.35">
      <c r="A504" s="50"/>
      <c r="B504" s="50"/>
      <c r="C504" s="50"/>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row>
    <row r="505" spans="1:47" x14ac:dyDescent="0.35">
      <c r="A505" s="50"/>
      <c r="B505" s="50"/>
      <c r="C505" s="50"/>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row>
    <row r="506" spans="1:47" x14ac:dyDescent="0.35">
      <c r="A506" s="50"/>
      <c r="B506" s="50"/>
      <c r="C506" s="50"/>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row>
    <row r="507" spans="1:47" x14ac:dyDescent="0.35">
      <c r="A507" s="50"/>
      <c r="B507" s="50"/>
      <c r="C507" s="50"/>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row>
    <row r="508" spans="1:47" x14ac:dyDescent="0.35">
      <c r="A508" s="50"/>
      <c r="B508" s="50"/>
      <c r="C508" s="50"/>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row>
    <row r="509" spans="1:47" x14ac:dyDescent="0.35">
      <c r="A509" s="50"/>
      <c r="B509" s="50"/>
      <c r="C509" s="50"/>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row>
    <row r="510" spans="1:47" x14ac:dyDescent="0.35">
      <c r="A510" s="50"/>
      <c r="B510" s="50"/>
      <c r="C510" s="50"/>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row>
    <row r="511" spans="1:47" x14ac:dyDescent="0.35">
      <c r="A511" s="50"/>
      <c r="B511" s="50"/>
      <c r="C511" s="50"/>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row>
    <row r="512" spans="1:47" x14ac:dyDescent="0.35">
      <c r="A512" s="50"/>
      <c r="B512" s="50"/>
      <c r="C512" s="50"/>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row>
    <row r="513" spans="1:47" x14ac:dyDescent="0.35">
      <c r="A513" s="50"/>
      <c r="B513" s="50"/>
      <c r="C513" s="50"/>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row>
    <row r="514" spans="1:47" x14ac:dyDescent="0.35">
      <c r="A514" s="50"/>
      <c r="B514" s="50"/>
      <c r="C514" s="50"/>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row>
    <row r="515" spans="1:47" x14ac:dyDescent="0.35">
      <c r="A515" s="50"/>
      <c r="B515" s="50"/>
      <c r="C515" s="50"/>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row>
    <row r="516" spans="1:47" x14ac:dyDescent="0.35">
      <c r="A516" s="50"/>
      <c r="B516" s="50"/>
      <c r="C516" s="50"/>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row>
    <row r="517" spans="1:47" x14ac:dyDescent="0.35">
      <c r="A517" s="50"/>
      <c r="B517" s="50"/>
      <c r="C517" s="50"/>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row>
    <row r="518" spans="1:47" x14ac:dyDescent="0.35">
      <c r="A518" s="50"/>
      <c r="B518" s="50"/>
      <c r="C518" s="50"/>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row>
    <row r="519" spans="1:47" x14ac:dyDescent="0.35">
      <c r="A519" s="50"/>
      <c r="B519" s="50"/>
      <c r="C519" s="50"/>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row>
    <row r="520" spans="1:47" x14ac:dyDescent="0.35">
      <c r="A520" s="50"/>
      <c r="B520" s="50"/>
      <c r="C520" s="50"/>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row>
    <row r="521" spans="1:47" x14ac:dyDescent="0.35">
      <c r="A521" s="50"/>
      <c r="B521" s="50"/>
      <c r="C521" s="50"/>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row>
    <row r="522" spans="1:47" x14ac:dyDescent="0.35">
      <c r="A522" s="50"/>
      <c r="B522" s="50"/>
      <c r="C522" s="50"/>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row>
    <row r="523" spans="1:47" x14ac:dyDescent="0.35">
      <c r="A523" s="50"/>
      <c r="B523" s="50"/>
      <c r="C523" s="50"/>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row>
    <row r="524" spans="1:47" x14ac:dyDescent="0.35">
      <c r="A524" s="50"/>
      <c r="B524" s="50"/>
      <c r="C524" s="50"/>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row>
    <row r="525" spans="1:47" x14ac:dyDescent="0.35">
      <c r="A525" s="50"/>
      <c r="B525" s="50"/>
      <c r="C525" s="50"/>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row>
    <row r="526" spans="1:47" x14ac:dyDescent="0.35">
      <c r="A526" s="50"/>
      <c r="B526" s="50"/>
      <c r="C526" s="50"/>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row>
    <row r="527" spans="1:47" x14ac:dyDescent="0.35">
      <c r="A527" s="50"/>
      <c r="B527" s="50"/>
      <c r="C527" s="50"/>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row>
    <row r="528" spans="1:47" x14ac:dyDescent="0.35">
      <c r="A528" s="50"/>
      <c r="B528" s="50"/>
      <c r="C528" s="50"/>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row>
    <row r="529" spans="1:47" x14ac:dyDescent="0.35">
      <c r="A529" s="50"/>
      <c r="B529" s="50"/>
      <c r="C529" s="50"/>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row>
    <row r="530" spans="1:47" x14ac:dyDescent="0.35">
      <c r="A530" s="50"/>
      <c r="B530" s="50"/>
      <c r="C530" s="50"/>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row>
    <row r="531" spans="1:47" x14ac:dyDescent="0.35">
      <c r="A531" s="50"/>
      <c r="B531" s="50"/>
      <c r="C531" s="50"/>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row>
    <row r="532" spans="1:47" x14ac:dyDescent="0.35">
      <c r="A532" s="50"/>
      <c r="B532" s="50"/>
      <c r="C532" s="50"/>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row>
    <row r="533" spans="1:47" x14ac:dyDescent="0.35">
      <c r="A533" s="50"/>
      <c r="B533" s="50"/>
      <c r="C533" s="50"/>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row>
    <row r="534" spans="1:47" x14ac:dyDescent="0.35">
      <c r="A534" s="50"/>
      <c r="B534" s="50"/>
      <c r="C534" s="50"/>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row>
    <row r="535" spans="1:47" x14ac:dyDescent="0.35">
      <c r="A535" s="50"/>
      <c r="B535" s="50"/>
      <c r="C535" s="50"/>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row>
    <row r="536" spans="1:47" x14ac:dyDescent="0.35">
      <c r="A536" s="50"/>
      <c r="B536" s="50"/>
      <c r="C536" s="50"/>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row>
    <row r="537" spans="1:47" x14ac:dyDescent="0.35">
      <c r="A537" s="50"/>
      <c r="B537" s="50"/>
      <c r="C537" s="50"/>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row>
    <row r="538" spans="1:47" x14ac:dyDescent="0.35">
      <c r="A538" s="50"/>
      <c r="B538" s="50"/>
      <c r="C538" s="50"/>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row>
    <row r="539" spans="1:47" x14ac:dyDescent="0.35">
      <c r="A539" s="50"/>
      <c r="B539" s="50"/>
      <c r="C539" s="50"/>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row>
    <row r="540" spans="1:47" x14ac:dyDescent="0.35">
      <c r="A540" s="50"/>
      <c r="B540" s="50"/>
      <c r="C540" s="50"/>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row>
    <row r="541" spans="1:47" x14ac:dyDescent="0.35">
      <c r="A541" s="50"/>
      <c r="B541" s="50"/>
      <c r="C541" s="50"/>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row>
    <row r="542" spans="1:47" x14ac:dyDescent="0.35">
      <c r="A542" s="50"/>
      <c r="B542" s="50"/>
      <c r="C542" s="50"/>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row>
    <row r="543" spans="1:47" x14ac:dyDescent="0.35">
      <c r="A543" s="50"/>
      <c r="B543" s="50"/>
      <c r="C543" s="50"/>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row>
    <row r="544" spans="1:47" x14ac:dyDescent="0.35">
      <c r="A544" s="50"/>
      <c r="B544" s="50"/>
      <c r="C544" s="50"/>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row>
    <row r="545" spans="1:47" x14ac:dyDescent="0.35">
      <c r="A545" s="50"/>
      <c r="B545" s="50"/>
      <c r="C545" s="50"/>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row>
    <row r="546" spans="1:47" x14ac:dyDescent="0.35">
      <c r="A546" s="50"/>
      <c r="B546" s="50"/>
      <c r="C546" s="50"/>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row>
    <row r="547" spans="1:47" x14ac:dyDescent="0.35">
      <c r="A547" s="50"/>
      <c r="B547" s="50"/>
      <c r="C547" s="50"/>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row>
    <row r="548" spans="1:47" x14ac:dyDescent="0.35">
      <c r="A548" s="50"/>
      <c r="B548" s="50"/>
      <c r="C548" s="50"/>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row>
    <row r="549" spans="1:47" x14ac:dyDescent="0.35">
      <c r="A549" s="50"/>
      <c r="B549" s="50"/>
      <c r="C549" s="50"/>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row>
    <row r="550" spans="1:47" x14ac:dyDescent="0.35">
      <c r="A550" s="50"/>
      <c r="B550" s="50"/>
      <c r="C550" s="50"/>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row>
    <row r="551" spans="1:47" x14ac:dyDescent="0.35">
      <c r="A551" s="50"/>
      <c r="B551" s="50"/>
      <c r="C551" s="50"/>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row>
    <row r="552" spans="1:47" x14ac:dyDescent="0.35">
      <c r="A552" s="50"/>
      <c r="B552" s="50"/>
      <c r="C552" s="50"/>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row>
    <row r="553" spans="1:47" x14ac:dyDescent="0.35">
      <c r="A553" s="50"/>
      <c r="B553" s="50"/>
      <c r="C553" s="50"/>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row>
    <row r="554" spans="1:47" x14ac:dyDescent="0.35">
      <c r="A554" s="50"/>
      <c r="B554" s="50"/>
      <c r="C554" s="50"/>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row>
    <row r="555" spans="1:47" x14ac:dyDescent="0.35">
      <c r="A555" s="50"/>
      <c r="B555" s="50"/>
      <c r="C555" s="50"/>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row>
    <row r="556" spans="1:47" x14ac:dyDescent="0.35">
      <c r="A556" s="50"/>
      <c r="B556" s="50"/>
      <c r="C556" s="50"/>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row>
    <row r="557" spans="1:47" x14ac:dyDescent="0.35">
      <c r="A557" s="50"/>
      <c r="B557" s="50"/>
      <c r="C557" s="50"/>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row>
    <row r="558" spans="1:47" x14ac:dyDescent="0.35">
      <c r="A558" s="50"/>
      <c r="B558" s="50"/>
      <c r="C558" s="50"/>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row>
    <row r="559" spans="1:47" x14ac:dyDescent="0.35">
      <c r="A559" s="50"/>
      <c r="B559" s="50"/>
      <c r="C559" s="50"/>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row>
    <row r="560" spans="1:47" x14ac:dyDescent="0.35">
      <c r="A560" s="50"/>
      <c r="B560" s="50"/>
      <c r="C560" s="50"/>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row>
    <row r="561" spans="1:47" x14ac:dyDescent="0.35">
      <c r="A561" s="50"/>
      <c r="B561" s="50"/>
      <c r="C561" s="50"/>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row>
    <row r="562" spans="1:47" x14ac:dyDescent="0.35">
      <c r="A562" s="50"/>
      <c r="B562" s="50"/>
      <c r="C562" s="50"/>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row>
    <row r="563" spans="1:47" x14ac:dyDescent="0.35">
      <c r="A563" s="50"/>
      <c r="B563" s="50"/>
      <c r="C563" s="50"/>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row>
    <row r="564" spans="1:47" x14ac:dyDescent="0.35">
      <c r="A564" s="50"/>
      <c r="B564" s="50"/>
      <c r="C564" s="50"/>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row>
    <row r="565" spans="1:47" x14ac:dyDescent="0.35">
      <c r="A565" s="50"/>
      <c r="B565" s="50"/>
      <c r="C565" s="50"/>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row>
    <row r="566" spans="1:47" x14ac:dyDescent="0.35">
      <c r="A566" s="50"/>
      <c r="B566" s="50"/>
      <c r="C566" s="50"/>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row>
    <row r="567" spans="1:47" x14ac:dyDescent="0.35">
      <c r="A567" s="50"/>
      <c r="B567" s="50"/>
      <c r="C567" s="50"/>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row>
    <row r="568" spans="1:47" x14ac:dyDescent="0.35">
      <c r="A568" s="50"/>
      <c r="B568" s="50"/>
      <c r="C568" s="50"/>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row>
    <row r="569" spans="1:47" x14ac:dyDescent="0.35">
      <c r="A569" s="50"/>
      <c r="B569" s="50"/>
      <c r="C569" s="50"/>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row>
    <row r="570" spans="1:47" x14ac:dyDescent="0.35">
      <c r="A570" s="50"/>
      <c r="B570" s="50"/>
      <c r="C570" s="50"/>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row>
    <row r="571" spans="1:47" x14ac:dyDescent="0.35">
      <c r="A571" s="50"/>
      <c r="B571" s="50"/>
      <c r="C571" s="50"/>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row>
    <row r="572" spans="1:47" x14ac:dyDescent="0.35">
      <c r="A572" s="50"/>
      <c r="B572" s="50"/>
      <c r="C572" s="50"/>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row>
    <row r="573" spans="1:47" x14ac:dyDescent="0.35">
      <c r="A573" s="50"/>
      <c r="B573" s="50"/>
      <c r="C573" s="50"/>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row>
    <row r="574" spans="1:47" x14ac:dyDescent="0.35">
      <c r="A574" s="50"/>
      <c r="B574" s="50"/>
      <c r="C574" s="50"/>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row>
    <row r="575" spans="1:47" x14ac:dyDescent="0.35">
      <c r="A575" s="50"/>
      <c r="B575" s="50"/>
      <c r="C575" s="50"/>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row>
    <row r="576" spans="1:47" x14ac:dyDescent="0.35">
      <c r="A576" s="50"/>
      <c r="B576" s="50"/>
      <c r="C576" s="50"/>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row>
    <row r="577" spans="1:47" x14ac:dyDescent="0.35">
      <c r="A577" s="50"/>
      <c r="B577" s="50"/>
      <c r="C577" s="50"/>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row>
    <row r="578" spans="1:47" x14ac:dyDescent="0.35">
      <c r="A578" s="50"/>
      <c r="B578" s="50"/>
      <c r="C578" s="50"/>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row>
    <row r="579" spans="1:47" x14ac:dyDescent="0.35">
      <c r="A579" s="50"/>
      <c r="B579" s="50"/>
      <c r="C579" s="50"/>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row>
    <row r="580" spans="1:47" x14ac:dyDescent="0.35">
      <c r="A580" s="50"/>
      <c r="B580" s="50"/>
      <c r="C580" s="50"/>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row>
    <row r="581" spans="1:47" x14ac:dyDescent="0.35">
      <c r="A581" s="50"/>
      <c r="B581" s="50"/>
      <c r="C581" s="50"/>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row>
    <row r="582" spans="1:47" x14ac:dyDescent="0.35">
      <c r="A582" s="50"/>
      <c r="B582" s="50"/>
      <c r="C582" s="50"/>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row>
    <row r="583" spans="1:47" x14ac:dyDescent="0.35">
      <c r="A583" s="50"/>
      <c r="B583" s="50"/>
      <c r="C583" s="50"/>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row>
    <row r="584" spans="1:47" x14ac:dyDescent="0.35">
      <c r="A584" s="50"/>
      <c r="B584" s="50"/>
      <c r="C584" s="50"/>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row>
    <row r="585" spans="1:47" x14ac:dyDescent="0.35">
      <c r="A585" s="50"/>
      <c r="B585" s="50"/>
      <c r="C585" s="50"/>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row>
    <row r="586" spans="1:47" x14ac:dyDescent="0.35">
      <c r="A586" s="50"/>
      <c r="B586" s="50"/>
      <c r="C586" s="50"/>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row>
    <row r="587" spans="1:47" x14ac:dyDescent="0.35">
      <c r="A587" s="50"/>
      <c r="B587" s="50"/>
      <c r="C587" s="50"/>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row>
    <row r="588" spans="1:47" x14ac:dyDescent="0.35">
      <c r="A588" s="50"/>
      <c r="B588" s="50"/>
      <c r="C588" s="50"/>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row>
    <row r="589" spans="1:47" x14ac:dyDescent="0.35">
      <c r="A589" s="50"/>
      <c r="B589" s="50"/>
      <c r="C589" s="50"/>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row>
    <row r="590" spans="1:47" x14ac:dyDescent="0.35">
      <c r="A590" s="50"/>
      <c r="B590" s="50"/>
      <c r="C590" s="50"/>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row>
    <row r="591" spans="1:47" x14ac:dyDescent="0.35">
      <c r="A591" s="50"/>
      <c r="B591" s="50"/>
      <c r="C591" s="50"/>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row>
    <row r="592" spans="1:47" x14ac:dyDescent="0.35">
      <c r="A592" s="50"/>
      <c r="B592" s="50"/>
      <c r="C592" s="50"/>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row>
    <row r="593" spans="1:47" x14ac:dyDescent="0.35">
      <c r="A593" s="50"/>
      <c r="B593" s="50"/>
      <c r="C593" s="50"/>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row>
    <row r="594" spans="1:47" x14ac:dyDescent="0.35">
      <c r="A594" s="50"/>
      <c r="B594" s="50"/>
      <c r="C594" s="50"/>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row>
    <row r="595" spans="1:47" x14ac:dyDescent="0.35">
      <c r="A595" s="50"/>
      <c r="B595" s="50"/>
      <c r="C595" s="50"/>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row>
    <row r="596" spans="1:47" x14ac:dyDescent="0.35">
      <c r="A596" s="50"/>
      <c r="B596" s="50"/>
      <c r="C596" s="50"/>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row>
    <row r="597" spans="1:47" x14ac:dyDescent="0.35">
      <c r="A597" s="50"/>
      <c r="B597" s="50"/>
      <c r="C597" s="50"/>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row>
    <row r="598" spans="1:47" x14ac:dyDescent="0.35">
      <c r="A598" s="50"/>
      <c r="B598" s="50"/>
      <c r="C598" s="50"/>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row>
    <row r="599" spans="1:47" x14ac:dyDescent="0.35">
      <c r="A599" s="50"/>
      <c r="B599" s="50"/>
      <c r="C599" s="50"/>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row>
    <row r="600" spans="1:47" x14ac:dyDescent="0.35">
      <c r="A600" s="50"/>
      <c r="B600" s="50"/>
      <c r="C600" s="50"/>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row>
    <row r="601" spans="1:47" x14ac:dyDescent="0.35">
      <c r="A601" s="50"/>
      <c r="B601" s="50"/>
      <c r="C601" s="50"/>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row>
    <row r="602" spans="1:47" x14ac:dyDescent="0.35">
      <c r="A602" s="50"/>
      <c r="B602" s="50"/>
      <c r="C602" s="50"/>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row>
    <row r="603" spans="1:47" x14ac:dyDescent="0.35">
      <c r="A603" s="50"/>
      <c r="B603" s="50"/>
      <c r="C603" s="50"/>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row>
    <row r="604" spans="1:47" x14ac:dyDescent="0.35">
      <c r="A604" s="50"/>
      <c r="B604" s="50"/>
      <c r="C604" s="50"/>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row>
    <row r="605" spans="1:47" x14ac:dyDescent="0.35">
      <c r="A605" s="50"/>
      <c r="B605" s="50"/>
      <c r="C605" s="50"/>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row>
    <row r="606" spans="1:47" x14ac:dyDescent="0.35">
      <c r="A606" s="50"/>
      <c r="B606" s="50"/>
      <c r="C606" s="50"/>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row>
    <row r="607" spans="1:47" x14ac:dyDescent="0.35">
      <c r="A607" s="50"/>
      <c r="B607" s="50"/>
      <c r="C607" s="50"/>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row>
    <row r="608" spans="1:47" x14ac:dyDescent="0.35">
      <c r="A608" s="50"/>
      <c r="B608" s="50"/>
      <c r="C608" s="50"/>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row>
    <row r="609" spans="1:47" x14ac:dyDescent="0.35">
      <c r="A609" s="50"/>
      <c r="B609" s="50"/>
      <c r="C609" s="50"/>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row>
    <row r="610" spans="1:47" x14ac:dyDescent="0.35">
      <c r="A610" s="50"/>
      <c r="B610" s="50"/>
      <c r="C610" s="50"/>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row>
    <row r="611" spans="1:47" x14ac:dyDescent="0.35">
      <c r="A611" s="50"/>
      <c r="B611" s="50"/>
      <c r="C611" s="50"/>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row>
    <row r="612" spans="1:47" x14ac:dyDescent="0.35">
      <c r="A612" s="50"/>
      <c r="B612" s="50"/>
      <c r="C612" s="50"/>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row>
    <row r="613" spans="1:47" x14ac:dyDescent="0.35">
      <c r="A613" s="50"/>
      <c r="B613" s="50"/>
      <c r="C613" s="50"/>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row>
    <row r="614" spans="1:47" x14ac:dyDescent="0.35">
      <c r="A614" s="50"/>
      <c r="B614" s="50"/>
      <c r="C614" s="50"/>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row>
    <row r="615" spans="1:47" x14ac:dyDescent="0.35">
      <c r="A615" s="50"/>
      <c r="B615" s="50"/>
      <c r="C615" s="50"/>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row>
    <row r="616" spans="1:47" x14ac:dyDescent="0.35">
      <c r="A616" s="50"/>
      <c r="B616" s="50"/>
      <c r="C616" s="50"/>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row>
    <row r="617" spans="1:47" x14ac:dyDescent="0.35">
      <c r="A617" s="50"/>
      <c r="B617" s="50"/>
      <c r="C617" s="50"/>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row>
    <row r="618" spans="1:47" x14ac:dyDescent="0.35">
      <c r="A618" s="50"/>
      <c r="B618" s="50"/>
      <c r="C618" s="50"/>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row>
    <row r="619" spans="1:47" x14ac:dyDescent="0.35">
      <c r="A619" s="50"/>
      <c r="B619" s="50"/>
      <c r="C619" s="50"/>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row>
    <row r="620" spans="1:47" x14ac:dyDescent="0.35">
      <c r="A620" s="50"/>
      <c r="B620" s="50"/>
      <c r="C620" s="50"/>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row>
    <row r="621" spans="1:47" x14ac:dyDescent="0.35">
      <c r="A621" s="50"/>
      <c r="B621" s="50"/>
      <c r="C621" s="50"/>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row>
    <row r="622" spans="1:47" x14ac:dyDescent="0.35">
      <c r="A622" s="50"/>
      <c r="B622" s="50"/>
      <c r="C622" s="50"/>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row>
    <row r="623" spans="1:47" x14ac:dyDescent="0.35">
      <c r="A623" s="50"/>
      <c r="B623" s="50"/>
      <c r="C623" s="50"/>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row>
    <row r="624" spans="1:47" x14ac:dyDescent="0.35">
      <c r="A624" s="50"/>
      <c r="B624" s="50"/>
      <c r="C624" s="50"/>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row>
    <row r="625" spans="1:47" x14ac:dyDescent="0.35">
      <c r="A625" s="50"/>
      <c r="B625" s="50"/>
      <c r="C625" s="50"/>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row>
    <row r="626" spans="1:47" x14ac:dyDescent="0.35">
      <c r="A626" s="50"/>
      <c r="B626" s="50"/>
      <c r="C626" s="50"/>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row>
    <row r="627" spans="1:47" x14ac:dyDescent="0.35">
      <c r="A627" s="50"/>
      <c r="B627" s="50"/>
      <c r="C627" s="50"/>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row>
    <row r="628" spans="1:47" x14ac:dyDescent="0.35">
      <c r="A628" s="50"/>
      <c r="B628" s="50"/>
      <c r="C628" s="50"/>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row>
    <row r="629" spans="1:47" x14ac:dyDescent="0.35">
      <c r="A629" s="50"/>
      <c r="B629" s="50"/>
      <c r="C629" s="50"/>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row>
    <row r="630" spans="1:47" x14ac:dyDescent="0.35">
      <c r="A630" s="50"/>
      <c r="B630" s="50"/>
      <c r="C630" s="50"/>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row>
    <row r="631" spans="1:47" x14ac:dyDescent="0.35">
      <c r="A631" s="50"/>
      <c r="B631" s="50"/>
      <c r="C631" s="50"/>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row>
    <row r="632" spans="1:47" x14ac:dyDescent="0.35">
      <c r="A632" s="50"/>
      <c r="B632" s="50"/>
      <c r="C632" s="50"/>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row>
    <row r="633" spans="1:47" x14ac:dyDescent="0.35">
      <c r="A633" s="50"/>
      <c r="B633" s="50"/>
      <c r="C633" s="50"/>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row>
    <row r="634" spans="1:47" x14ac:dyDescent="0.35">
      <c r="A634" s="50"/>
      <c r="B634" s="50"/>
      <c r="C634" s="50"/>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row>
    <row r="635" spans="1:47" x14ac:dyDescent="0.35">
      <c r="A635" s="50"/>
      <c r="B635" s="50"/>
      <c r="C635" s="50"/>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row>
    <row r="636" spans="1:47" x14ac:dyDescent="0.35">
      <c r="A636" s="50"/>
      <c r="B636" s="50"/>
      <c r="C636" s="50"/>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row>
    <row r="637" spans="1:47" x14ac:dyDescent="0.35">
      <c r="A637" s="50"/>
      <c r="B637" s="50"/>
      <c r="C637" s="50"/>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row>
    <row r="638" spans="1:47" x14ac:dyDescent="0.35">
      <c r="A638" s="50"/>
      <c r="B638" s="50"/>
      <c r="C638" s="50"/>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row>
    <row r="639" spans="1:47" x14ac:dyDescent="0.35">
      <c r="A639" s="50"/>
      <c r="B639" s="50"/>
      <c r="C639" s="50"/>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row>
    <row r="640" spans="1:47" x14ac:dyDescent="0.35">
      <c r="A640" s="50"/>
      <c r="B640" s="50"/>
      <c r="C640" s="50"/>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row>
    <row r="641" spans="1:47" x14ac:dyDescent="0.35">
      <c r="A641" s="50"/>
      <c r="B641" s="50"/>
      <c r="C641" s="50"/>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row>
    <row r="642" spans="1:47" x14ac:dyDescent="0.35">
      <c r="A642" s="50"/>
      <c r="B642" s="50"/>
      <c r="C642" s="50"/>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row>
    <row r="643" spans="1:47" x14ac:dyDescent="0.35">
      <c r="A643" s="50"/>
      <c r="B643" s="50"/>
      <c r="C643" s="50"/>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row>
    <row r="644" spans="1:47" x14ac:dyDescent="0.35">
      <c r="A644" s="50"/>
      <c r="B644" s="50"/>
      <c r="C644" s="50"/>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row>
    <row r="645" spans="1:47" x14ac:dyDescent="0.35">
      <c r="A645" s="50"/>
      <c r="B645" s="50"/>
      <c r="C645" s="50"/>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row>
    <row r="646" spans="1:47" x14ac:dyDescent="0.35">
      <c r="A646" s="50"/>
      <c r="B646" s="50"/>
      <c r="C646" s="50"/>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row>
    <row r="647" spans="1:47" x14ac:dyDescent="0.35">
      <c r="A647" s="50"/>
      <c r="B647" s="50"/>
      <c r="C647" s="50"/>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row>
    <row r="648" spans="1:47" x14ac:dyDescent="0.35">
      <c r="A648" s="50"/>
      <c r="B648" s="50"/>
      <c r="C648" s="50"/>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row>
    <row r="649" spans="1:47" x14ac:dyDescent="0.35">
      <c r="A649" s="50"/>
      <c r="B649" s="50"/>
      <c r="C649" s="50"/>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row>
    <row r="650" spans="1:47" x14ac:dyDescent="0.35">
      <c r="A650" s="50"/>
      <c r="B650" s="50"/>
      <c r="C650" s="50"/>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row>
    <row r="651" spans="1:47" x14ac:dyDescent="0.35">
      <c r="A651" s="50"/>
      <c r="B651" s="50"/>
      <c r="C651" s="50"/>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row>
    <row r="652" spans="1:47" x14ac:dyDescent="0.35">
      <c r="A652" s="50"/>
      <c r="B652" s="50"/>
      <c r="C652" s="50"/>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row>
    <row r="653" spans="1:47" x14ac:dyDescent="0.35">
      <c r="A653" s="50"/>
      <c r="B653" s="50"/>
      <c r="C653" s="50"/>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row>
    <row r="654" spans="1:47" x14ac:dyDescent="0.35">
      <c r="A654" s="50"/>
      <c r="B654" s="50"/>
      <c r="C654" s="50"/>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row>
    <row r="655" spans="1:47" x14ac:dyDescent="0.35">
      <c r="A655" s="50"/>
      <c r="B655" s="50"/>
      <c r="C655" s="50"/>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row>
    <row r="656" spans="1:47" x14ac:dyDescent="0.35">
      <c r="A656" s="50"/>
      <c r="B656" s="50"/>
      <c r="C656" s="50"/>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row>
    <row r="657" spans="1:47" x14ac:dyDescent="0.35">
      <c r="A657" s="50"/>
      <c r="B657" s="50"/>
      <c r="C657" s="50"/>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row>
    <row r="658" spans="1:47" x14ac:dyDescent="0.35">
      <c r="A658" s="50"/>
      <c r="B658" s="50"/>
      <c r="C658" s="50"/>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row>
    <row r="659" spans="1:47" x14ac:dyDescent="0.35">
      <c r="A659" s="50"/>
      <c r="B659" s="50"/>
      <c r="C659" s="50"/>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row>
    <row r="660" spans="1:47" x14ac:dyDescent="0.35">
      <c r="A660" s="50"/>
      <c r="B660" s="50"/>
      <c r="C660" s="50"/>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row>
    <row r="661" spans="1:47" x14ac:dyDescent="0.35">
      <c r="A661" s="50"/>
      <c r="B661" s="50"/>
      <c r="C661" s="50"/>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row>
    <row r="662" spans="1:47" x14ac:dyDescent="0.35">
      <c r="A662" s="50"/>
      <c r="B662" s="50"/>
      <c r="C662" s="50"/>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row>
    <row r="663" spans="1:47" x14ac:dyDescent="0.35">
      <c r="A663" s="50"/>
      <c r="B663" s="50"/>
      <c r="C663" s="50"/>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row>
    <row r="664" spans="1:47" x14ac:dyDescent="0.35">
      <c r="A664" s="50"/>
      <c r="B664" s="50"/>
      <c r="C664" s="50"/>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row>
    <row r="665" spans="1:47" x14ac:dyDescent="0.35">
      <c r="A665" s="50"/>
      <c r="B665" s="50"/>
      <c r="C665" s="50"/>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row>
    <row r="666" spans="1:47" x14ac:dyDescent="0.35">
      <c r="A666" s="50"/>
      <c r="B666" s="50"/>
      <c r="C666" s="50"/>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row>
    <row r="667" spans="1:47" x14ac:dyDescent="0.35">
      <c r="A667" s="50"/>
      <c r="B667" s="50"/>
      <c r="C667" s="50"/>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row>
    <row r="668" spans="1:47" x14ac:dyDescent="0.35">
      <c r="A668" s="50"/>
      <c r="B668" s="50"/>
      <c r="C668" s="50"/>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row>
    <row r="669" spans="1:47" x14ac:dyDescent="0.35">
      <c r="A669" s="50"/>
      <c r="B669" s="50"/>
      <c r="C669" s="50"/>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row>
    <row r="670" spans="1:47" x14ac:dyDescent="0.35">
      <c r="A670" s="50"/>
      <c r="B670" s="50"/>
      <c r="C670" s="50"/>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row>
    <row r="671" spans="1:47" x14ac:dyDescent="0.35">
      <c r="A671" s="50"/>
      <c r="B671" s="50"/>
      <c r="C671" s="50"/>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row>
    <row r="672" spans="1:47" x14ac:dyDescent="0.35">
      <c r="A672" s="50"/>
      <c r="B672" s="50"/>
      <c r="C672" s="50"/>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row>
    <row r="673" spans="1:47" x14ac:dyDescent="0.35">
      <c r="A673" s="50"/>
      <c r="B673" s="50"/>
      <c r="C673" s="50"/>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row>
    <row r="674" spans="1:47" x14ac:dyDescent="0.35">
      <c r="A674" s="50"/>
      <c r="B674" s="50"/>
      <c r="C674" s="50"/>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row>
    <row r="675" spans="1:47" x14ac:dyDescent="0.35">
      <c r="A675" s="50"/>
      <c r="B675" s="50"/>
      <c r="C675" s="50"/>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row>
    <row r="676" spans="1:47" x14ac:dyDescent="0.35">
      <c r="A676" s="50"/>
      <c r="B676" s="50"/>
      <c r="C676" s="50"/>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row>
    <row r="677" spans="1:47" x14ac:dyDescent="0.35">
      <c r="A677" s="50"/>
      <c r="B677" s="50"/>
      <c r="C677" s="50"/>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row>
    <row r="678" spans="1:47" x14ac:dyDescent="0.35">
      <c r="A678" s="50"/>
      <c r="B678" s="50"/>
      <c r="C678" s="50"/>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row>
    <row r="679" spans="1:47" x14ac:dyDescent="0.35">
      <c r="A679" s="50"/>
      <c r="B679" s="50"/>
      <c r="C679" s="50"/>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row>
    <row r="680" spans="1:47" x14ac:dyDescent="0.35">
      <c r="A680" s="50"/>
      <c r="B680" s="50"/>
      <c r="C680" s="50"/>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row>
    <row r="681" spans="1:47" x14ac:dyDescent="0.35">
      <c r="A681" s="50"/>
      <c r="B681" s="50"/>
      <c r="C681" s="50"/>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row>
    <row r="682" spans="1:47" x14ac:dyDescent="0.35">
      <c r="A682" s="50"/>
      <c r="B682" s="50"/>
      <c r="C682" s="50"/>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row>
    <row r="683" spans="1:47" x14ac:dyDescent="0.35">
      <c r="A683" s="50"/>
      <c r="B683" s="50"/>
      <c r="C683" s="50"/>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row>
    <row r="684" spans="1:47" x14ac:dyDescent="0.35">
      <c r="A684" s="50"/>
      <c r="B684" s="50"/>
      <c r="C684" s="50"/>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row>
    <row r="685" spans="1:47" x14ac:dyDescent="0.35">
      <c r="A685" s="50"/>
      <c r="B685" s="50"/>
      <c r="C685" s="50"/>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row>
    <row r="686" spans="1:47" x14ac:dyDescent="0.35">
      <c r="A686" s="50"/>
      <c r="B686" s="50"/>
      <c r="C686" s="50"/>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row>
    <row r="687" spans="1:47" x14ac:dyDescent="0.35">
      <c r="A687" s="50"/>
      <c r="B687" s="50"/>
      <c r="C687" s="50"/>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row>
    <row r="688" spans="1:47" x14ac:dyDescent="0.35">
      <c r="A688" s="50"/>
      <c r="B688" s="50"/>
      <c r="C688" s="50"/>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row>
    <row r="689" spans="1:47" x14ac:dyDescent="0.35">
      <c r="A689" s="50"/>
      <c r="B689" s="50"/>
      <c r="C689" s="50"/>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row>
    <row r="690" spans="1:47" x14ac:dyDescent="0.35">
      <c r="A690" s="50"/>
      <c r="B690" s="50"/>
      <c r="C690" s="50"/>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row>
    <row r="691" spans="1:47" x14ac:dyDescent="0.35">
      <c r="A691" s="50"/>
      <c r="B691" s="50"/>
      <c r="C691" s="50"/>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row>
    <row r="692" spans="1:47" x14ac:dyDescent="0.35">
      <c r="A692" s="50"/>
      <c r="B692" s="50"/>
      <c r="C692" s="50"/>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row>
    <row r="693" spans="1:47" x14ac:dyDescent="0.35">
      <c r="A693" s="50"/>
      <c r="B693" s="50"/>
      <c r="C693" s="50"/>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row>
    <row r="694" spans="1:47" x14ac:dyDescent="0.35">
      <c r="A694" s="50"/>
      <c r="B694" s="50"/>
      <c r="C694" s="50"/>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row>
    <row r="695" spans="1:47" x14ac:dyDescent="0.35">
      <c r="A695" s="50"/>
      <c r="B695" s="50"/>
      <c r="C695" s="50"/>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row>
    <row r="696" spans="1:47" x14ac:dyDescent="0.35">
      <c r="A696" s="50"/>
      <c r="B696" s="50"/>
      <c r="C696" s="50"/>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row>
    <row r="697" spans="1:47" x14ac:dyDescent="0.35">
      <c r="A697" s="50"/>
      <c r="B697" s="50"/>
      <c r="C697" s="50"/>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row>
    <row r="698" spans="1:47" x14ac:dyDescent="0.35">
      <c r="A698" s="50"/>
      <c r="B698" s="50"/>
      <c r="C698" s="50"/>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row>
    <row r="699" spans="1:47" x14ac:dyDescent="0.35">
      <c r="A699" s="50"/>
      <c r="B699" s="50"/>
      <c r="C699" s="50"/>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row>
    <row r="700" spans="1:47" x14ac:dyDescent="0.35">
      <c r="A700" s="50"/>
      <c r="B700" s="50"/>
      <c r="C700" s="50"/>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row>
    <row r="701" spans="1:47" x14ac:dyDescent="0.35">
      <c r="A701" s="50"/>
      <c r="B701" s="50"/>
      <c r="C701" s="50"/>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row>
    <row r="702" spans="1:47" x14ac:dyDescent="0.35">
      <c r="A702" s="50"/>
      <c r="B702" s="50"/>
      <c r="C702" s="50"/>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row>
    <row r="703" spans="1:47" x14ac:dyDescent="0.35">
      <c r="A703" s="50"/>
      <c r="B703" s="50"/>
      <c r="C703" s="50"/>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row>
    <row r="704" spans="1:47" x14ac:dyDescent="0.35">
      <c r="A704" s="50"/>
      <c r="B704" s="50"/>
      <c r="C704" s="50"/>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row>
    <row r="705" spans="1:47" x14ac:dyDescent="0.35">
      <c r="A705" s="50"/>
      <c r="B705" s="50"/>
      <c r="C705" s="50"/>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row>
    <row r="706" spans="1:47" x14ac:dyDescent="0.35">
      <c r="A706" s="50"/>
      <c r="B706" s="50"/>
      <c r="C706" s="50"/>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row>
    <row r="707" spans="1:47" x14ac:dyDescent="0.35">
      <c r="A707" s="50"/>
      <c r="B707" s="50"/>
      <c r="C707" s="50"/>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row>
    <row r="708" spans="1:47" x14ac:dyDescent="0.35">
      <c r="A708" s="50"/>
      <c r="B708" s="50"/>
      <c r="C708" s="50"/>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row>
    <row r="709" spans="1:47" x14ac:dyDescent="0.35">
      <c r="A709" s="50"/>
      <c r="B709" s="50"/>
      <c r="C709" s="50"/>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row>
    <row r="710" spans="1:47" x14ac:dyDescent="0.35">
      <c r="A710" s="50"/>
      <c r="B710" s="50"/>
      <c r="C710" s="50"/>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row>
    <row r="711" spans="1:47" x14ac:dyDescent="0.35">
      <c r="A711" s="50"/>
      <c r="B711" s="50"/>
      <c r="C711" s="50"/>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row>
    <row r="712" spans="1:47" x14ac:dyDescent="0.35">
      <c r="A712" s="50"/>
      <c r="B712" s="50"/>
      <c r="C712" s="50"/>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row>
    <row r="713" spans="1:47" x14ac:dyDescent="0.35">
      <c r="A713" s="50"/>
      <c r="B713" s="50"/>
      <c r="C713" s="50"/>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row>
    <row r="714" spans="1:47" x14ac:dyDescent="0.35">
      <c r="A714" s="50"/>
      <c r="B714" s="50"/>
      <c r="C714" s="50"/>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row>
    <row r="715" spans="1:47" x14ac:dyDescent="0.35">
      <c r="A715" s="50"/>
      <c r="B715" s="50"/>
      <c r="C715" s="50"/>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row>
    <row r="716" spans="1:47" x14ac:dyDescent="0.35">
      <c r="A716" s="50"/>
      <c r="B716" s="50"/>
      <c r="C716" s="50"/>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row>
    <row r="717" spans="1:47" x14ac:dyDescent="0.35">
      <c r="A717" s="50"/>
      <c r="B717" s="50"/>
      <c r="C717" s="50"/>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row>
    <row r="718" spans="1:47" x14ac:dyDescent="0.35">
      <c r="A718" s="50"/>
      <c r="B718" s="50"/>
      <c r="C718" s="50"/>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row>
    <row r="719" spans="1:47" x14ac:dyDescent="0.35">
      <c r="A719" s="50"/>
      <c r="B719" s="50"/>
      <c r="C719" s="50"/>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row>
    <row r="720" spans="1:47" x14ac:dyDescent="0.35">
      <c r="A720" s="50"/>
      <c r="B720" s="50"/>
      <c r="C720" s="50"/>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row>
    <row r="721" spans="1:47" x14ac:dyDescent="0.35">
      <c r="A721" s="50"/>
      <c r="B721" s="50"/>
      <c r="C721" s="50"/>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row>
    <row r="722" spans="1:47" x14ac:dyDescent="0.35">
      <c r="A722" s="50"/>
      <c r="B722" s="50"/>
      <c r="C722" s="50"/>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row>
    <row r="723" spans="1:47" x14ac:dyDescent="0.35">
      <c r="A723" s="50"/>
      <c r="B723" s="50"/>
      <c r="C723" s="50"/>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row>
    <row r="724" spans="1:47" x14ac:dyDescent="0.35">
      <c r="A724" s="50"/>
      <c r="B724" s="50"/>
      <c r="C724" s="50"/>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row>
    <row r="725" spans="1:47" x14ac:dyDescent="0.35">
      <c r="A725" s="50"/>
      <c r="B725" s="50"/>
      <c r="C725" s="50"/>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row>
    <row r="726" spans="1:47" x14ac:dyDescent="0.35">
      <c r="A726" s="50"/>
      <c r="B726" s="50"/>
      <c r="C726" s="50"/>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row>
    <row r="727" spans="1:47" x14ac:dyDescent="0.35">
      <c r="A727" s="50"/>
      <c r="B727" s="50"/>
      <c r="C727" s="50"/>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row>
    <row r="728" spans="1:47" x14ac:dyDescent="0.35">
      <c r="A728" s="50"/>
      <c r="B728" s="50"/>
      <c r="C728" s="50"/>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row>
    <row r="729" spans="1:47" x14ac:dyDescent="0.35">
      <c r="A729" s="50"/>
      <c r="B729" s="50"/>
      <c r="C729" s="50"/>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row>
    <row r="730" spans="1:47" x14ac:dyDescent="0.35">
      <c r="A730" s="50"/>
      <c r="B730" s="50"/>
      <c r="C730" s="50"/>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row>
    <row r="731" spans="1:47" x14ac:dyDescent="0.35">
      <c r="A731" s="50"/>
      <c r="B731" s="50"/>
      <c r="C731" s="50"/>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row>
    <row r="732" spans="1:47" x14ac:dyDescent="0.35">
      <c r="A732" s="50"/>
      <c r="B732" s="50"/>
      <c r="C732" s="50"/>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row>
    <row r="733" spans="1:47" x14ac:dyDescent="0.35">
      <c r="A733" s="50"/>
      <c r="B733" s="50"/>
      <c r="C733" s="50"/>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row>
    <row r="734" spans="1:47" x14ac:dyDescent="0.35">
      <c r="A734" s="50"/>
      <c r="B734" s="50"/>
      <c r="C734" s="50"/>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row>
    <row r="735" spans="1:47" x14ac:dyDescent="0.35">
      <c r="A735" s="50"/>
      <c r="B735" s="50"/>
      <c r="C735" s="50"/>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row>
    <row r="736" spans="1:47" x14ac:dyDescent="0.35">
      <c r="A736" s="50"/>
      <c r="B736" s="50"/>
      <c r="C736" s="50"/>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row>
    <row r="737" spans="1:47" x14ac:dyDescent="0.35">
      <c r="A737" s="50"/>
      <c r="B737" s="50"/>
      <c r="C737" s="50"/>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row>
    <row r="738" spans="1:47" x14ac:dyDescent="0.35">
      <c r="A738" s="50"/>
      <c r="B738" s="50"/>
      <c r="C738" s="50"/>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row>
    <row r="739" spans="1:47" x14ac:dyDescent="0.35">
      <c r="A739" s="50"/>
      <c r="B739" s="50"/>
      <c r="C739" s="50"/>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row>
    <row r="740" spans="1:47" x14ac:dyDescent="0.35">
      <c r="A740" s="50"/>
      <c r="B740" s="50"/>
      <c r="C740" s="50"/>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row>
    <row r="741" spans="1:47" x14ac:dyDescent="0.35">
      <c r="A741" s="50"/>
      <c r="B741" s="50"/>
      <c r="C741" s="50"/>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row>
    <row r="742" spans="1:47" x14ac:dyDescent="0.35">
      <c r="A742" s="50"/>
      <c r="B742" s="50"/>
      <c r="C742" s="50"/>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row>
    <row r="743" spans="1:47" x14ac:dyDescent="0.35">
      <c r="A743" s="50"/>
      <c r="B743" s="50"/>
      <c r="C743" s="50"/>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row>
    <row r="744" spans="1:47" x14ac:dyDescent="0.35">
      <c r="A744" s="50"/>
      <c r="B744" s="50"/>
      <c r="C744" s="50"/>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row>
    <row r="745" spans="1:47" x14ac:dyDescent="0.35">
      <c r="A745" s="50"/>
      <c r="B745" s="50"/>
      <c r="C745" s="50"/>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row>
    <row r="746" spans="1:47" x14ac:dyDescent="0.35">
      <c r="A746" s="50"/>
      <c r="B746" s="50"/>
      <c r="C746" s="50"/>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row>
    <row r="747" spans="1:47" x14ac:dyDescent="0.35">
      <c r="A747" s="50"/>
      <c r="B747" s="50"/>
      <c r="C747" s="50"/>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row>
    <row r="748" spans="1:47" x14ac:dyDescent="0.35">
      <c r="A748" s="50"/>
      <c r="B748" s="50"/>
      <c r="C748" s="50"/>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row>
    <row r="749" spans="1:47" x14ac:dyDescent="0.35">
      <c r="A749" s="50"/>
      <c r="B749" s="50"/>
      <c r="C749" s="50"/>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row>
    <row r="750" spans="1:47" x14ac:dyDescent="0.35">
      <c r="A750" s="50"/>
      <c r="B750" s="50"/>
      <c r="C750" s="50"/>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row>
    <row r="751" spans="1:47" x14ac:dyDescent="0.35">
      <c r="A751" s="50"/>
      <c r="B751" s="50"/>
      <c r="C751" s="50"/>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row>
    <row r="752" spans="1:47" x14ac:dyDescent="0.35">
      <c r="A752" s="50"/>
      <c r="B752" s="50"/>
      <c r="C752" s="50"/>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row>
    <row r="753" spans="1:47" x14ac:dyDescent="0.35">
      <c r="A753" s="50"/>
      <c r="B753" s="50"/>
      <c r="C753" s="50"/>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row>
    <row r="754" spans="1:47" x14ac:dyDescent="0.35">
      <c r="A754" s="50"/>
      <c r="B754" s="50"/>
      <c r="C754" s="50"/>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row>
    <row r="755" spans="1:47" x14ac:dyDescent="0.35">
      <c r="A755" s="50"/>
      <c r="B755" s="50"/>
      <c r="C755" s="50"/>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row>
    <row r="756" spans="1:47" x14ac:dyDescent="0.35">
      <c r="A756" s="50"/>
      <c r="B756" s="50"/>
      <c r="C756" s="50"/>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row>
    <row r="757" spans="1:47" x14ac:dyDescent="0.35">
      <c r="A757" s="50"/>
      <c r="B757" s="50"/>
      <c r="C757" s="50"/>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row>
    <row r="758" spans="1:47" x14ac:dyDescent="0.35">
      <c r="A758" s="50"/>
      <c r="B758" s="50"/>
      <c r="C758" s="50"/>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row>
    <row r="759" spans="1:47" x14ac:dyDescent="0.35">
      <c r="A759" s="50"/>
      <c r="B759" s="50"/>
      <c r="C759" s="50"/>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row>
    <row r="760" spans="1:47" x14ac:dyDescent="0.35">
      <c r="A760" s="50"/>
      <c r="B760" s="50"/>
      <c r="C760" s="50"/>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row>
    <row r="761" spans="1:47" x14ac:dyDescent="0.35">
      <c r="A761" s="50"/>
      <c r="B761" s="50"/>
      <c r="C761" s="50"/>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row>
    <row r="762" spans="1:47" x14ac:dyDescent="0.35">
      <c r="A762" s="50"/>
      <c r="B762" s="50"/>
      <c r="C762" s="50"/>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row>
    <row r="763" spans="1:47" x14ac:dyDescent="0.35">
      <c r="A763" s="50"/>
      <c r="B763" s="50"/>
      <c r="C763" s="50"/>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row>
    <row r="764" spans="1:47" x14ac:dyDescent="0.35">
      <c r="A764" s="50"/>
      <c r="B764" s="50"/>
      <c r="C764" s="50"/>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row>
    <row r="765" spans="1:47" x14ac:dyDescent="0.35">
      <c r="A765" s="50"/>
      <c r="B765" s="50"/>
      <c r="C765" s="50"/>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row>
    <row r="766" spans="1:47" x14ac:dyDescent="0.35">
      <c r="A766" s="50"/>
      <c r="B766" s="50"/>
      <c r="C766" s="50"/>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row>
    <row r="767" spans="1:47" x14ac:dyDescent="0.35">
      <c r="A767" s="50"/>
      <c r="B767" s="50"/>
      <c r="C767" s="50"/>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row>
    <row r="768" spans="1:47" x14ac:dyDescent="0.35">
      <c r="A768" s="50"/>
      <c r="B768" s="50"/>
      <c r="C768" s="50"/>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row>
    <row r="769" spans="1:47" x14ac:dyDescent="0.35">
      <c r="A769" s="50"/>
      <c r="B769" s="50"/>
      <c r="C769" s="50"/>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row>
    <row r="770" spans="1:47" x14ac:dyDescent="0.35">
      <c r="A770" s="50"/>
      <c r="B770" s="50"/>
      <c r="C770" s="50"/>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row>
    <row r="771" spans="1:47" x14ac:dyDescent="0.35">
      <c r="A771" s="50"/>
      <c r="B771" s="50"/>
      <c r="C771" s="50"/>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row>
    <row r="772" spans="1:47" x14ac:dyDescent="0.35">
      <c r="A772" s="50"/>
      <c r="B772" s="50"/>
      <c r="C772" s="50"/>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row>
    <row r="773" spans="1:47" x14ac:dyDescent="0.35">
      <c r="A773" s="50"/>
      <c r="B773" s="50"/>
      <c r="C773" s="50"/>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1"/>
      <c r="AT773" s="61"/>
      <c r="AU773" s="61"/>
    </row>
    <row r="774" spans="1:47" x14ac:dyDescent="0.35">
      <c r="A774" s="50"/>
      <c r="B774" s="50"/>
      <c r="C774" s="50"/>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1"/>
      <c r="AT774" s="61"/>
      <c r="AU774" s="61"/>
    </row>
    <row r="775" spans="1:47" x14ac:dyDescent="0.35">
      <c r="A775" s="50"/>
      <c r="B775" s="50"/>
      <c r="C775" s="50"/>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1"/>
      <c r="AT775" s="61"/>
      <c r="AU775" s="61"/>
    </row>
    <row r="776" spans="1:47" x14ac:dyDescent="0.35">
      <c r="A776" s="50"/>
      <c r="B776" s="50"/>
      <c r="C776" s="50"/>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1"/>
      <c r="AT776" s="61"/>
      <c r="AU776" s="61"/>
    </row>
    <row r="777" spans="1:47" x14ac:dyDescent="0.35">
      <c r="A777" s="50"/>
      <c r="B777" s="50"/>
      <c r="C777" s="50"/>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1"/>
      <c r="AT777" s="61"/>
      <c r="AU777" s="61"/>
    </row>
    <row r="778" spans="1:47" x14ac:dyDescent="0.35">
      <c r="A778" s="50"/>
      <c r="B778" s="50"/>
      <c r="C778" s="50"/>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1"/>
      <c r="AT778" s="61"/>
      <c r="AU778" s="61"/>
    </row>
    <row r="779" spans="1:47" x14ac:dyDescent="0.35">
      <c r="A779" s="50"/>
      <c r="B779" s="50"/>
      <c r="C779" s="50"/>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row>
    <row r="780" spans="1:47" x14ac:dyDescent="0.35">
      <c r="A780" s="50"/>
      <c r="B780" s="50"/>
      <c r="C780" s="50"/>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1"/>
      <c r="AT780" s="61"/>
      <c r="AU780" s="61"/>
    </row>
    <row r="781" spans="1:47" x14ac:dyDescent="0.35">
      <c r="A781" s="50"/>
      <c r="B781" s="50"/>
      <c r="C781" s="50"/>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1"/>
      <c r="AT781" s="61"/>
      <c r="AU781" s="61"/>
    </row>
    <row r="782" spans="1:47" x14ac:dyDescent="0.35">
      <c r="A782" s="50"/>
      <c r="B782" s="50"/>
      <c r="C782" s="50"/>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1"/>
      <c r="AT782" s="61"/>
      <c r="AU782" s="61"/>
    </row>
    <row r="783" spans="1:47" x14ac:dyDescent="0.35">
      <c r="A783" s="50"/>
      <c r="B783" s="50"/>
      <c r="C783" s="50"/>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1"/>
      <c r="AT783" s="61"/>
      <c r="AU783" s="61"/>
    </row>
    <row r="784" spans="1:47" x14ac:dyDescent="0.35">
      <c r="A784" s="50"/>
      <c r="B784" s="50"/>
      <c r="C784" s="50"/>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1"/>
      <c r="AT784" s="61"/>
      <c r="AU784" s="61"/>
    </row>
    <row r="785" spans="1:47" x14ac:dyDescent="0.35">
      <c r="A785" s="50"/>
      <c r="B785" s="50"/>
      <c r="C785" s="50"/>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1"/>
      <c r="AT785" s="61"/>
      <c r="AU785" s="61"/>
    </row>
    <row r="786" spans="1:47" x14ac:dyDescent="0.35">
      <c r="A786" s="50"/>
      <c r="B786" s="50"/>
      <c r="C786" s="50"/>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row>
    <row r="787" spans="1:47" x14ac:dyDescent="0.35">
      <c r="A787" s="50"/>
      <c r="B787" s="50"/>
      <c r="C787" s="50"/>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row>
    <row r="788" spans="1:47" x14ac:dyDescent="0.35">
      <c r="A788" s="50"/>
      <c r="B788" s="50"/>
      <c r="C788" s="50"/>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row>
    <row r="789" spans="1:47" x14ac:dyDescent="0.35">
      <c r="A789" s="50"/>
      <c r="B789" s="50"/>
      <c r="C789" s="50"/>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row>
    <row r="790" spans="1:47" x14ac:dyDescent="0.35">
      <c r="A790" s="50"/>
      <c r="B790" s="50"/>
      <c r="C790" s="50"/>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row>
    <row r="791" spans="1:47" x14ac:dyDescent="0.35">
      <c r="A791" s="50"/>
      <c r="B791" s="50"/>
      <c r="C791" s="50"/>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row>
    <row r="792" spans="1:47" x14ac:dyDescent="0.35">
      <c r="A792" s="50"/>
      <c r="B792" s="50"/>
      <c r="C792" s="50"/>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row>
    <row r="793" spans="1:47" x14ac:dyDescent="0.35">
      <c r="A793" s="50"/>
      <c r="B793" s="50"/>
      <c r="C793" s="50"/>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row>
    <row r="794" spans="1:47" x14ac:dyDescent="0.35">
      <c r="A794" s="50"/>
      <c r="B794" s="50"/>
      <c r="C794" s="50"/>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row>
    <row r="795" spans="1:47" x14ac:dyDescent="0.35">
      <c r="A795" s="50"/>
      <c r="B795" s="50"/>
      <c r="C795" s="50"/>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row>
    <row r="796" spans="1:47" x14ac:dyDescent="0.35">
      <c r="A796" s="50"/>
      <c r="B796" s="50"/>
      <c r="C796" s="50"/>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row>
    <row r="797" spans="1:47" x14ac:dyDescent="0.35">
      <c r="A797" s="50"/>
      <c r="B797" s="50"/>
      <c r="C797" s="50"/>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c r="AT797" s="61"/>
      <c r="AU797" s="61"/>
    </row>
    <row r="798" spans="1:47" x14ac:dyDescent="0.35">
      <c r="A798" s="50"/>
      <c r="B798" s="50"/>
      <c r="C798" s="50"/>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c r="AT798" s="61"/>
      <c r="AU798" s="61"/>
    </row>
    <row r="799" spans="1:47" x14ac:dyDescent="0.35">
      <c r="A799" s="50"/>
      <c r="B799" s="50"/>
      <c r="C799" s="50"/>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c r="AT799" s="61"/>
      <c r="AU799" s="61"/>
    </row>
    <row r="800" spans="1:47" x14ac:dyDescent="0.35">
      <c r="A800" s="50"/>
      <c r="B800" s="50"/>
      <c r="C800" s="50"/>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c r="AT800" s="61"/>
      <c r="AU800" s="61"/>
    </row>
    <row r="801" spans="1:47" x14ac:dyDescent="0.35">
      <c r="A801" s="50"/>
      <c r="B801" s="50"/>
      <c r="C801" s="50"/>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c r="AT801" s="61"/>
      <c r="AU801" s="61"/>
    </row>
    <row r="802" spans="1:47" x14ac:dyDescent="0.35">
      <c r="A802" s="50"/>
      <c r="B802" s="50"/>
      <c r="C802" s="50"/>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c r="AT802" s="61"/>
      <c r="AU802" s="61"/>
    </row>
    <row r="803" spans="1:47" x14ac:dyDescent="0.35">
      <c r="A803" s="50"/>
      <c r="B803" s="50"/>
      <c r="C803" s="50"/>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c r="AT803" s="61"/>
      <c r="AU803" s="61"/>
    </row>
    <row r="804" spans="1:47" x14ac:dyDescent="0.35">
      <c r="A804" s="50"/>
      <c r="B804" s="50"/>
      <c r="C804" s="50"/>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c r="AT804" s="61"/>
      <c r="AU804" s="61"/>
    </row>
    <row r="805" spans="1:47" x14ac:dyDescent="0.35">
      <c r="A805" s="50"/>
      <c r="B805" s="50"/>
      <c r="C805" s="50"/>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c r="AT805" s="61"/>
      <c r="AU805" s="61"/>
    </row>
    <row r="806" spans="1:47" x14ac:dyDescent="0.35">
      <c r="A806" s="50"/>
      <c r="B806" s="50"/>
      <c r="C806" s="50"/>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row>
    <row r="807" spans="1:47" x14ac:dyDescent="0.35">
      <c r="A807" s="50"/>
      <c r="B807" s="50"/>
      <c r="C807" s="50"/>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c r="AT807" s="61"/>
      <c r="AU807" s="61"/>
    </row>
    <row r="808" spans="1:47" x14ac:dyDescent="0.35">
      <c r="A808" s="50"/>
      <c r="B808" s="50"/>
      <c r="C808" s="50"/>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c r="AT808" s="61"/>
      <c r="AU808" s="61"/>
    </row>
    <row r="809" spans="1:47" x14ac:dyDescent="0.35">
      <c r="A809" s="50"/>
      <c r="B809" s="50"/>
      <c r="C809" s="50"/>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c r="AT809" s="61"/>
      <c r="AU809" s="61"/>
    </row>
    <row r="810" spans="1:47" x14ac:dyDescent="0.35">
      <c r="A810" s="50"/>
      <c r="B810" s="50"/>
      <c r="C810" s="50"/>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c r="AT810" s="61"/>
      <c r="AU810" s="61"/>
    </row>
    <row r="811" spans="1:47" x14ac:dyDescent="0.35">
      <c r="A811" s="50"/>
      <c r="B811" s="50"/>
      <c r="C811" s="50"/>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c r="AT811" s="61"/>
      <c r="AU811" s="61"/>
    </row>
    <row r="812" spans="1:47" x14ac:dyDescent="0.35">
      <c r="A812" s="50"/>
      <c r="B812" s="50"/>
      <c r="C812" s="50"/>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c r="AT812" s="61"/>
      <c r="AU812" s="61"/>
    </row>
    <row r="813" spans="1:47" x14ac:dyDescent="0.35">
      <c r="A813" s="50"/>
      <c r="B813" s="50"/>
      <c r="C813" s="50"/>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c r="AT813" s="61"/>
      <c r="AU813" s="61"/>
    </row>
    <row r="814" spans="1:47" x14ac:dyDescent="0.35">
      <c r="A814" s="50"/>
      <c r="B814" s="50"/>
      <c r="C814" s="50"/>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c r="AT814" s="61"/>
      <c r="AU814" s="61"/>
    </row>
    <row r="815" spans="1:47" x14ac:dyDescent="0.35">
      <c r="A815" s="50"/>
      <c r="B815" s="50"/>
      <c r="C815" s="50"/>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c r="AT815" s="61"/>
      <c r="AU815" s="61"/>
    </row>
    <row r="816" spans="1:47" x14ac:dyDescent="0.35">
      <c r="A816" s="50"/>
      <c r="B816" s="50"/>
      <c r="C816" s="50"/>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c r="AT816" s="61"/>
      <c r="AU816" s="61"/>
    </row>
    <row r="817" spans="1:47" x14ac:dyDescent="0.35">
      <c r="A817" s="50"/>
      <c r="B817" s="50"/>
      <c r="C817" s="50"/>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row>
    <row r="818" spans="1:47" x14ac:dyDescent="0.35">
      <c r="A818" s="50"/>
      <c r="B818" s="50"/>
      <c r="C818" s="50"/>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c r="AT818" s="61"/>
      <c r="AU818" s="61"/>
    </row>
    <row r="819" spans="1:47" x14ac:dyDescent="0.35">
      <c r="A819" s="50"/>
      <c r="B819" s="50"/>
      <c r="C819" s="50"/>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c r="AT819" s="61"/>
      <c r="AU819" s="61"/>
    </row>
    <row r="820" spans="1:47" x14ac:dyDescent="0.35">
      <c r="A820" s="50"/>
      <c r="B820" s="50"/>
      <c r="C820" s="50"/>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c r="AT820" s="61"/>
      <c r="AU820" s="61"/>
    </row>
    <row r="821" spans="1:47" x14ac:dyDescent="0.35">
      <c r="A821" s="50"/>
      <c r="B821" s="50"/>
      <c r="C821" s="50"/>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c r="AT821" s="61"/>
      <c r="AU821" s="61"/>
    </row>
    <row r="822" spans="1:47" x14ac:dyDescent="0.35">
      <c r="A822" s="50"/>
      <c r="B822" s="50"/>
      <c r="C822" s="50"/>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row>
    <row r="823" spans="1:47" x14ac:dyDescent="0.35">
      <c r="A823" s="50"/>
      <c r="B823" s="50"/>
      <c r="C823" s="50"/>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c r="AT823" s="61"/>
      <c r="AU823" s="61"/>
    </row>
    <row r="824" spans="1:47" x14ac:dyDescent="0.35">
      <c r="A824" s="50"/>
      <c r="B824" s="50"/>
      <c r="C824" s="50"/>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c r="AT824" s="61"/>
      <c r="AU824" s="61"/>
    </row>
    <row r="825" spans="1:47" x14ac:dyDescent="0.35">
      <c r="A825" s="50"/>
      <c r="B825" s="50"/>
      <c r="C825" s="50"/>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c r="AT825" s="61"/>
      <c r="AU825" s="61"/>
    </row>
    <row r="826" spans="1:47" x14ac:dyDescent="0.35">
      <c r="A826" s="50"/>
      <c r="B826" s="50"/>
      <c r="C826" s="50"/>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c r="AT826" s="61"/>
      <c r="AU826" s="61"/>
    </row>
    <row r="827" spans="1:47" x14ac:dyDescent="0.35">
      <c r="A827" s="50"/>
      <c r="B827" s="50"/>
      <c r="C827" s="50"/>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c r="AT827" s="61"/>
      <c r="AU827" s="61"/>
    </row>
    <row r="828" spans="1:47" x14ac:dyDescent="0.35">
      <c r="A828" s="50"/>
      <c r="B828" s="50"/>
      <c r="C828" s="50"/>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c r="AT828" s="61"/>
      <c r="AU828" s="61"/>
    </row>
    <row r="829" spans="1:47" x14ac:dyDescent="0.35">
      <c r="A829" s="50"/>
      <c r="B829" s="50"/>
      <c r="C829" s="50"/>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c r="AT829" s="61"/>
      <c r="AU829" s="61"/>
    </row>
    <row r="830" spans="1:47" x14ac:dyDescent="0.35">
      <c r="A830" s="50"/>
      <c r="B830" s="50"/>
      <c r="C830" s="50"/>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c r="AT830" s="61"/>
      <c r="AU830" s="61"/>
    </row>
    <row r="831" spans="1:47" x14ac:dyDescent="0.35">
      <c r="A831" s="50"/>
      <c r="B831" s="50"/>
      <c r="C831" s="50"/>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c r="AT831" s="61"/>
      <c r="AU831" s="61"/>
    </row>
    <row r="832" spans="1:47" x14ac:dyDescent="0.35">
      <c r="A832" s="50"/>
      <c r="B832" s="50"/>
      <c r="C832" s="50"/>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c r="AT832" s="61"/>
      <c r="AU832" s="61"/>
    </row>
    <row r="833" spans="1:47" x14ac:dyDescent="0.35">
      <c r="A833" s="50"/>
      <c r="B833" s="50"/>
      <c r="C833" s="50"/>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c r="AT833" s="61"/>
      <c r="AU833" s="61"/>
    </row>
    <row r="834" spans="1:47" x14ac:dyDescent="0.35">
      <c r="A834" s="50"/>
      <c r="B834" s="50"/>
      <c r="C834" s="50"/>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row>
    <row r="835" spans="1:47" x14ac:dyDescent="0.35">
      <c r="A835" s="50"/>
      <c r="B835" s="50"/>
      <c r="C835" s="50"/>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row>
    <row r="836" spans="1:47" x14ac:dyDescent="0.35">
      <c r="A836" s="50"/>
      <c r="B836" s="50"/>
      <c r="C836" s="50"/>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c r="AT836" s="61"/>
      <c r="AU836" s="61"/>
    </row>
    <row r="837" spans="1:47" x14ac:dyDescent="0.35">
      <c r="A837" s="50"/>
      <c r="B837" s="50"/>
      <c r="C837" s="50"/>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c r="AT837" s="61"/>
      <c r="AU837" s="61"/>
    </row>
    <row r="838" spans="1:47" x14ac:dyDescent="0.35">
      <c r="A838" s="50"/>
      <c r="B838" s="50"/>
      <c r="C838" s="50"/>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c r="AT838" s="61"/>
      <c r="AU838" s="61"/>
    </row>
    <row r="839" spans="1:47" x14ac:dyDescent="0.35">
      <c r="A839" s="50"/>
      <c r="B839" s="50"/>
      <c r="C839" s="50"/>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c r="AT839" s="61"/>
      <c r="AU839" s="61"/>
    </row>
    <row r="840" spans="1:47" x14ac:dyDescent="0.35">
      <c r="A840" s="50"/>
      <c r="B840" s="50"/>
      <c r="C840" s="50"/>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c r="AT840" s="61"/>
      <c r="AU840" s="61"/>
    </row>
    <row r="841" spans="1:47" x14ac:dyDescent="0.35">
      <c r="A841" s="50"/>
      <c r="B841" s="50"/>
      <c r="C841" s="50"/>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row>
    <row r="842" spans="1:47" x14ac:dyDescent="0.35">
      <c r="A842" s="50"/>
      <c r="B842" s="50"/>
      <c r="C842" s="50"/>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c r="AT842" s="61"/>
      <c r="AU842" s="61"/>
    </row>
    <row r="843" spans="1:47" x14ac:dyDescent="0.35">
      <c r="A843" s="50"/>
      <c r="B843" s="50"/>
      <c r="C843" s="50"/>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c r="AT843" s="61"/>
      <c r="AU843" s="61"/>
    </row>
    <row r="844" spans="1:47" x14ac:dyDescent="0.35">
      <c r="A844" s="50"/>
      <c r="B844" s="50"/>
      <c r="C844" s="50"/>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c r="AT844" s="61"/>
      <c r="AU844" s="61"/>
    </row>
    <row r="845" spans="1:47" x14ac:dyDescent="0.35">
      <c r="A845" s="50"/>
      <c r="B845" s="50"/>
      <c r="C845" s="50"/>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c r="AQ845" s="61"/>
      <c r="AR845" s="61"/>
      <c r="AS845" s="61"/>
      <c r="AT845" s="61"/>
      <c r="AU845" s="61"/>
    </row>
    <row r="846" spans="1:47" x14ac:dyDescent="0.35">
      <c r="A846" s="50"/>
      <c r="B846" s="50"/>
      <c r="C846" s="50"/>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row>
    <row r="847" spans="1:47" x14ac:dyDescent="0.35">
      <c r="A847" s="50"/>
      <c r="B847" s="50"/>
      <c r="C847" s="50"/>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row>
    <row r="848" spans="1:47" x14ac:dyDescent="0.35">
      <c r="A848" s="50"/>
      <c r="B848" s="50"/>
      <c r="C848" s="50"/>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row>
    <row r="849" spans="1:47" x14ac:dyDescent="0.35">
      <c r="A849" s="50"/>
      <c r="B849" s="50"/>
      <c r="C849" s="50"/>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row>
    <row r="850" spans="1:47" x14ac:dyDescent="0.35">
      <c r="A850" s="50"/>
      <c r="B850" s="50"/>
      <c r="C850" s="50"/>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row>
    <row r="851" spans="1:47" x14ac:dyDescent="0.35">
      <c r="A851" s="50"/>
      <c r="B851" s="50"/>
      <c r="C851" s="50"/>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row>
    <row r="852" spans="1:47" x14ac:dyDescent="0.35">
      <c r="A852" s="50"/>
      <c r="B852" s="50"/>
      <c r="C852" s="50"/>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row>
    <row r="853" spans="1:47" x14ac:dyDescent="0.35">
      <c r="A853" s="50"/>
      <c r="B853" s="50"/>
      <c r="C853" s="50"/>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row>
    <row r="854" spans="1:47" x14ac:dyDescent="0.35">
      <c r="A854" s="50"/>
      <c r="B854" s="50"/>
      <c r="C854" s="50"/>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row>
    <row r="855" spans="1:47" x14ac:dyDescent="0.35">
      <c r="A855" s="50"/>
      <c r="B855" s="50"/>
      <c r="C855" s="50"/>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row>
    <row r="856" spans="1:47" x14ac:dyDescent="0.35">
      <c r="A856" s="50"/>
      <c r="B856" s="50"/>
      <c r="C856" s="50"/>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row>
    <row r="857" spans="1:47" x14ac:dyDescent="0.35">
      <c r="A857" s="50"/>
      <c r="B857" s="50"/>
      <c r="C857" s="50"/>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row>
    <row r="858" spans="1:47" x14ac:dyDescent="0.35">
      <c r="A858" s="50"/>
      <c r="B858" s="50"/>
      <c r="C858" s="50"/>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row>
    <row r="859" spans="1:47" x14ac:dyDescent="0.35">
      <c r="A859" s="50"/>
      <c r="B859" s="50"/>
      <c r="C859" s="50"/>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row>
    <row r="860" spans="1:47" x14ac:dyDescent="0.35">
      <c r="A860" s="50"/>
      <c r="B860" s="50"/>
      <c r="C860" s="50"/>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row>
    <row r="861" spans="1:47" x14ac:dyDescent="0.35">
      <c r="A861" s="50"/>
      <c r="B861" s="50"/>
      <c r="C861" s="50"/>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row>
    <row r="862" spans="1:47" x14ac:dyDescent="0.35">
      <c r="A862" s="50"/>
      <c r="B862" s="50"/>
      <c r="C862" s="50"/>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row>
    <row r="863" spans="1:47" x14ac:dyDescent="0.35">
      <c r="A863" s="50"/>
      <c r="B863" s="50"/>
      <c r="C863" s="50"/>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row>
    <row r="864" spans="1:47" x14ac:dyDescent="0.35">
      <c r="A864" s="50"/>
      <c r="B864" s="50"/>
      <c r="C864" s="50"/>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row>
    <row r="865" spans="1:47" x14ac:dyDescent="0.35">
      <c r="A865" s="50"/>
      <c r="B865" s="50"/>
      <c r="C865" s="50"/>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row>
    <row r="866" spans="1:47" x14ac:dyDescent="0.35">
      <c r="A866" s="50"/>
      <c r="B866" s="50"/>
      <c r="C866" s="50"/>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row>
    <row r="867" spans="1:47" x14ac:dyDescent="0.35">
      <c r="A867" s="50"/>
      <c r="B867" s="50"/>
      <c r="C867" s="50"/>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row>
    <row r="868" spans="1:47" x14ac:dyDescent="0.35">
      <c r="A868" s="50"/>
      <c r="B868" s="50"/>
      <c r="C868" s="50"/>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row>
    <row r="869" spans="1:47" x14ac:dyDescent="0.35">
      <c r="A869" s="50"/>
      <c r="B869" s="50"/>
      <c r="C869" s="50"/>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row>
    <row r="870" spans="1:47" x14ac:dyDescent="0.35">
      <c r="A870" s="50"/>
      <c r="B870" s="50"/>
      <c r="C870" s="50"/>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row>
    <row r="871" spans="1:47" x14ac:dyDescent="0.35">
      <c r="A871" s="50"/>
      <c r="B871" s="50"/>
      <c r="C871" s="50"/>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row>
    <row r="872" spans="1:47" x14ac:dyDescent="0.35">
      <c r="A872" s="50"/>
      <c r="B872" s="50"/>
      <c r="C872" s="50"/>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row>
    <row r="873" spans="1:47" x14ac:dyDescent="0.35">
      <c r="A873" s="50"/>
      <c r="B873" s="50"/>
      <c r="C873" s="50"/>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row>
    <row r="874" spans="1:47" x14ac:dyDescent="0.35">
      <c r="A874" s="50"/>
      <c r="B874" s="50"/>
      <c r="C874" s="50"/>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row>
    <row r="875" spans="1:47" x14ac:dyDescent="0.35">
      <c r="A875" s="50"/>
      <c r="B875" s="50"/>
      <c r="C875" s="50"/>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row>
    <row r="876" spans="1:47" x14ac:dyDescent="0.35">
      <c r="A876" s="50"/>
      <c r="B876" s="50"/>
      <c r="C876" s="50"/>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row>
    <row r="877" spans="1:47" x14ac:dyDescent="0.35">
      <c r="A877" s="50"/>
      <c r="B877" s="50"/>
      <c r="C877" s="50"/>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row>
    <row r="878" spans="1:47" x14ac:dyDescent="0.35">
      <c r="A878" s="50"/>
      <c r="B878" s="50"/>
      <c r="C878" s="50"/>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row>
    <row r="879" spans="1:47" x14ac:dyDescent="0.35">
      <c r="A879" s="50"/>
      <c r="B879" s="50"/>
      <c r="C879" s="50"/>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row>
    <row r="880" spans="1:47" x14ac:dyDescent="0.35">
      <c r="A880" s="50"/>
      <c r="B880" s="50"/>
      <c r="C880" s="50"/>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row>
    <row r="881" spans="1:47" x14ac:dyDescent="0.35">
      <c r="A881" s="50"/>
      <c r="B881" s="50"/>
      <c r="C881" s="50"/>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row>
    <row r="882" spans="1:47" x14ac:dyDescent="0.35">
      <c r="A882" s="50"/>
      <c r="B882" s="50"/>
      <c r="C882" s="50"/>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row>
    <row r="883" spans="1:47" x14ac:dyDescent="0.35">
      <c r="A883" s="50"/>
      <c r="B883" s="50"/>
      <c r="C883" s="50"/>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row>
    <row r="884" spans="1:47" x14ac:dyDescent="0.35">
      <c r="A884" s="50"/>
      <c r="B884" s="50"/>
      <c r="C884" s="50"/>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row>
    <row r="885" spans="1:47" x14ac:dyDescent="0.35">
      <c r="A885" s="50"/>
      <c r="B885" s="50"/>
      <c r="C885" s="50"/>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row>
    <row r="886" spans="1:47" x14ac:dyDescent="0.35">
      <c r="A886" s="50"/>
      <c r="B886" s="50"/>
      <c r="C886" s="50"/>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row>
    <row r="887" spans="1:47" x14ac:dyDescent="0.35">
      <c r="A887" s="50"/>
      <c r="B887" s="50"/>
      <c r="C887" s="50"/>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row>
    <row r="888" spans="1:47" x14ac:dyDescent="0.35">
      <c r="A888" s="50"/>
      <c r="B888" s="50"/>
      <c r="C888" s="50"/>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row>
    <row r="889" spans="1:47" x14ac:dyDescent="0.35">
      <c r="A889" s="50"/>
      <c r="B889" s="50"/>
      <c r="C889" s="50"/>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row>
    <row r="890" spans="1:47" x14ac:dyDescent="0.35">
      <c r="A890" s="50"/>
      <c r="B890" s="50"/>
      <c r="C890" s="50"/>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row>
    <row r="891" spans="1:47" x14ac:dyDescent="0.35">
      <c r="A891" s="50"/>
      <c r="B891" s="50"/>
      <c r="C891" s="50"/>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row>
    <row r="892" spans="1:47" x14ac:dyDescent="0.35">
      <c r="A892" s="50"/>
      <c r="B892" s="50"/>
      <c r="C892" s="50"/>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row>
    <row r="893" spans="1:47" x14ac:dyDescent="0.35">
      <c r="A893" s="50"/>
      <c r="B893" s="50"/>
      <c r="C893" s="50"/>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row>
    <row r="894" spans="1:47" x14ac:dyDescent="0.35">
      <c r="A894" s="50"/>
      <c r="B894" s="50"/>
      <c r="C894" s="50"/>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row>
    <row r="895" spans="1:47" x14ac:dyDescent="0.35">
      <c r="A895" s="50"/>
      <c r="B895" s="50"/>
      <c r="C895" s="50"/>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row>
    <row r="896" spans="1:47" x14ac:dyDescent="0.35">
      <c r="A896" s="50"/>
      <c r="B896" s="50"/>
      <c r="C896" s="50"/>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row>
    <row r="897" spans="1:47" x14ac:dyDescent="0.35">
      <c r="A897" s="50"/>
      <c r="B897" s="50"/>
      <c r="C897" s="50"/>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row>
    <row r="898" spans="1:47" x14ac:dyDescent="0.35">
      <c r="A898" s="50"/>
      <c r="B898" s="50"/>
      <c r="C898" s="50"/>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row>
    <row r="899" spans="1:47" x14ac:dyDescent="0.35">
      <c r="A899" s="50"/>
      <c r="B899" s="50"/>
      <c r="C899" s="50"/>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row>
    <row r="900" spans="1:47" x14ac:dyDescent="0.35">
      <c r="A900" s="50"/>
      <c r="B900" s="50"/>
      <c r="C900" s="50"/>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row>
    <row r="901" spans="1:47" x14ac:dyDescent="0.35">
      <c r="A901" s="50"/>
      <c r="B901" s="50"/>
      <c r="C901" s="50"/>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row>
    <row r="902" spans="1:47" x14ac:dyDescent="0.35">
      <c r="A902" s="50"/>
      <c r="B902" s="50"/>
      <c r="C902" s="50"/>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row>
    <row r="903" spans="1:47" x14ac:dyDescent="0.35">
      <c r="A903" s="50"/>
      <c r="B903" s="50"/>
      <c r="C903" s="50"/>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row>
    <row r="904" spans="1:47" x14ac:dyDescent="0.35">
      <c r="A904" s="50"/>
      <c r="B904" s="50"/>
      <c r="C904" s="50"/>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row>
    <row r="905" spans="1:47" x14ac:dyDescent="0.35">
      <c r="A905" s="50"/>
      <c r="B905" s="50"/>
      <c r="C905" s="50"/>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row>
    <row r="906" spans="1:47" x14ac:dyDescent="0.35">
      <c r="A906" s="50"/>
      <c r="B906" s="50"/>
      <c r="C906" s="50"/>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row>
    <row r="907" spans="1:47" x14ac:dyDescent="0.35">
      <c r="A907" s="50"/>
      <c r="B907" s="50"/>
      <c r="C907" s="50"/>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row>
    <row r="908" spans="1:47" x14ac:dyDescent="0.35">
      <c r="A908" s="50"/>
      <c r="B908" s="50"/>
      <c r="C908" s="50"/>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row>
    <row r="909" spans="1:47" x14ac:dyDescent="0.35">
      <c r="A909" s="50"/>
      <c r="B909" s="50"/>
      <c r="C909" s="50"/>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row>
    <row r="910" spans="1:47" x14ac:dyDescent="0.35">
      <c r="A910" s="50"/>
      <c r="B910" s="50"/>
      <c r="C910" s="50"/>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row>
    <row r="911" spans="1:47" x14ac:dyDescent="0.35">
      <c r="A911" s="50"/>
      <c r="B911" s="50"/>
      <c r="C911" s="50"/>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row>
    <row r="912" spans="1:47" x14ac:dyDescent="0.35">
      <c r="A912" s="50"/>
      <c r="B912" s="50"/>
      <c r="C912" s="50"/>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row>
    <row r="913" spans="1:47" x14ac:dyDescent="0.35">
      <c r="A913" s="50"/>
      <c r="B913" s="50"/>
      <c r="C913" s="50"/>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row>
    <row r="914" spans="1:47" x14ac:dyDescent="0.35">
      <c r="A914" s="50"/>
      <c r="B914" s="50"/>
      <c r="C914" s="50"/>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row>
    <row r="915" spans="1:47" x14ac:dyDescent="0.35">
      <c r="A915" s="50"/>
      <c r="B915" s="50"/>
      <c r="C915" s="50"/>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row>
    <row r="916" spans="1:47" x14ac:dyDescent="0.35">
      <c r="A916" s="50"/>
      <c r="B916" s="50"/>
      <c r="C916" s="50"/>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row>
    <row r="917" spans="1:47" x14ac:dyDescent="0.35">
      <c r="A917" s="50"/>
      <c r="B917" s="50"/>
      <c r="C917" s="50"/>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row>
    <row r="918" spans="1:47" x14ac:dyDescent="0.35">
      <c r="A918" s="50"/>
      <c r="B918" s="50"/>
      <c r="C918" s="50"/>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row>
    <row r="919" spans="1:47" x14ac:dyDescent="0.35">
      <c r="A919" s="50"/>
      <c r="B919" s="50"/>
      <c r="C919" s="50"/>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row>
    <row r="920" spans="1:47" x14ac:dyDescent="0.35">
      <c r="A920" s="50"/>
      <c r="B920" s="50"/>
      <c r="C920" s="50"/>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row>
    <row r="921" spans="1:47" x14ac:dyDescent="0.35">
      <c r="A921" s="50"/>
      <c r="B921" s="50"/>
      <c r="C921" s="50"/>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row>
    <row r="922" spans="1:47" x14ac:dyDescent="0.35">
      <c r="A922" s="50"/>
      <c r="B922" s="50"/>
      <c r="C922" s="50"/>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row>
    <row r="923" spans="1:47" x14ac:dyDescent="0.35">
      <c r="A923" s="50"/>
      <c r="B923" s="50"/>
      <c r="C923" s="50"/>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row>
    <row r="924" spans="1:47" x14ac:dyDescent="0.35">
      <c r="A924" s="50"/>
      <c r="B924" s="50"/>
      <c r="C924" s="50"/>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row>
    <row r="925" spans="1:47" x14ac:dyDescent="0.35">
      <c r="A925" s="50"/>
      <c r="B925" s="50"/>
      <c r="C925" s="50"/>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row>
    <row r="926" spans="1:47" x14ac:dyDescent="0.35">
      <c r="A926" s="50"/>
      <c r="B926" s="50"/>
      <c r="C926" s="50"/>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row>
    <row r="927" spans="1:47" x14ac:dyDescent="0.35">
      <c r="A927" s="50"/>
      <c r="B927" s="50"/>
      <c r="C927" s="50"/>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row>
    <row r="928" spans="1:47" x14ac:dyDescent="0.35">
      <c r="A928" s="50"/>
      <c r="B928" s="50"/>
      <c r="C928" s="50"/>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row>
    <row r="929" spans="1:47" x14ac:dyDescent="0.35">
      <c r="A929" s="50"/>
      <c r="B929" s="50"/>
      <c r="C929" s="50"/>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row>
    <row r="930" spans="1:47" x14ac:dyDescent="0.35">
      <c r="A930" s="50"/>
      <c r="B930" s="50"/>
      <c r="C930" s="50"/>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row>
    <row r="931" spans="1:47" x14ac:dyDescent="0.35">
      <c r="A931" s="50"/>
      <c r="B931" s="50"/>
      <c r="C931" s="50"/>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row>
    <row r="932" spans="1:47" x14ac:dyDescent="0.35">
      <c r="A932" s="50"/>
      <c r="B932" s="50"/>
      <c r="C932" s="50"/>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row>
    <row r="933" spans="1:47" x14ac:dyDescent="0.35">
      <c r="A933" s="50"/>
      <c r="B933" s="50"/>
      <c r="C933" s="50"/>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row>
    <row r="934" spans="1:47" x14ac:dyDescent="0.35">
      <c r="A934" s="50"/>
      <c r="B934" s="50"/>
      <c r="C934" s="50"/>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row>
    <row r="935" spans="1:47" x14ac:dyDescent="0.35">
      <c r="A935" s="50"/>
      <c r="B935" s="50"/>
      <c r="C935" s="50"/>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row>
    <row r="936" spans="1:47" x14ac:dyDescent="0.35">
      <c r="A936" s="50"/>
      <c r="B936" s="50"/>
      <c r="C936" s="50"/>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row>
    <row r="937" spans="1:47" x14ac:dyDescent="0.35">
      <c r="A937" s="50"/>
      <c r="B937" s="50"/>
      <c r="C937" s="50"/>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1"/>
      <c r="AT937" s="61"/>
      <c r="AU937" s="61"/>
    </row>
    <row r="938" spans="1:47" x14ac:dyDescent="0.35">
      <c r="A938" s="50"/>
      <c r="B938" s="50"/>
      <c r="C938" s="50"/>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1"/>
      <c r="AT938" s="61"/>
      <c r="AU938" s="61"/>
    </row>
    <row r="939" spans="1:47" x14ac:dyDescent="0.35">
      <c r="A939" s="50"/>
      <c r="B939" s="50"/>
      <c r="C939" s="50"/>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1"/>
      <c r="AT939" s="61"/>
      <c r="AU939" s="61"/>
    </row>
    <row r="940" spans="1:47" x14ac:dyDescent="0.35">
      <c r="A940" s="50"/>
      <c r="B940" s="50"/>
      <c r="C940" s="50"/>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1"/>
      <c r="AT940" s="61"/>
      <c r="AU940" s="61"/>
    </row>
    <row r="941" spans="1:47" x14ac:dyDescent="0.35">
      <c r="A941" s="50"/>
      <c r="B941" s="50"/>
      <c r="C941" s="50"/>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1"/>
      <c r="AT941" s="61"/>
      <c r="AU941" s="61"/>
    </row>
    <row r="942" spans="1:47" x14ac:dyDescent="0.35">
      <c r="A942" s="50"/>
      <c r="B942" s="50"/>
      <c r="C942" s="50"/>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1"/>
      <c r="AT942" s="61"/>
      <c r="AU942" s="61"/>
    </row>
    <row r="943" spans="1:47" x14ac:dyDescent="0.35">
      <c r="A943" s="50"/>
      <c r="B943" s="50"/>
      <c r="C943" s="50"/>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1"/>
      <c r="AT943" s="61"/>
      <c r="AU943" s="61"/>
    </row>
    <row r="944" spans="1:47" x14ac:dyDescent="0.35">
      <c r="A944" s="50"/>
      <c r="B944" s="50"/>
      <c r="C944" s="50"/>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1"/>
      <c r="AT944" s="61"/>
      <c r="AU944" s="61"/>
    </row>
    <row r="945" spans="1:47" x14ac:dyDescent="0.35">
      <c r="A945" s="50"/>
      <c r="B945" s="50"/>
      <c r="C945" s="50"/>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1"/>
      <c r="AT945" s="61"/>
      <c r="AU945" s="61"/>
    </row>
    <row r="946" spans="1:47" x14ac:dyDescent="0.35">
      <c r="A946" s="50"/>
      <c r="B946" s="50"/>
      <c r="C946" s="50"/>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1"/>
      <c r="AT946" s="61"/>
      <c r="AU946" s="61"/>
    </row>
    <row r="947" spans="1:47" x14ac:dyDescent="0.35">
      <c r="A947" s="50"/>
      <c r="B947" s="50"/>
      <c r="C947" s="50"/>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1"/>
      <c r="AT947" s="61"/>
      <c r="AU947" s="61"/>
    </row>
    <row r="948" spans="1:47" x14ac:dyDescent="0.35">
      <c r="A948" s="50"/>
      <c r="B948" s="50"/>
      <c r="C948" s="50"/>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1"/>
      <c r="AT948" s="61"/>
      <c r="AU948" s="61"/>
    </row>
    <row r="949" spans="1:47" x14ac:dyDescent="0.35">
      <c r="A949" s="50"/>
      <c r="B949" s="50"/>
      <c r="C949" s="50"/>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1"/>
      <c r="AT949" s="61"/>
      <c r="AU949" s="61"/>
    </row>
    <row r="950" spans="1:47" x14ac:dyDescent="0.35">
      <c r="A950" s="50"/>
      <c r="B950" s="50"/>
      <c r="C950" s="50"/>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1"/>
      <c r="AT950" s="61"/>
      <c r="AU950" s="61"/>
    </row>
    <row r="951" spans="1:47" x14ac:dyDescent="0.35">
      <c r="A951" s="50"/>
      <c r="B951" s="50"/>
      <c r="C951" s="50"/>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1"/>
      <c r="AT951" s="61"/>
      <c r="AU951" s="61"/>
    </row>
    <row r="952" spans="1:47" x14ac:dyDescent="0.35">
      <c r="A952" s="50"/>
      <c r="B952" s="50"/>
      <c r="C952" s="50"/>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1"/>
      <c r="AT952" s="61"/>
      <c r="AU952" s="61"/>
    </row>
    <row r="953" spans="1:47" x14ac:dyDescent="0.35">
      <c r="A953" s="50"/>
      <c r="B953" s="50"/>
      <c r="C953" s="50"/>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1"/>
      <c r="AT953" s="61"/>
      <c r="AU953" s="61"/>
    </row>
    <row r="954" spans="1:47" x14ac:dyDescent="0.35">
      <c r="A954" s="50"/>
      <c r="B954" s="50"/>
      <c r="C954" s="50"/>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1"/>
      <c r="AT954" s="61"/>
      <c r="AU954" s="61"/>
    </row>
    <row r="955" spans="1:47" x14ac:dyDescent="0.35">
      <c r="A955" s="50"/>
      <c r="B955" s="50"/>
      <c r="C955" s="50"/>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1"/>
      <c r="AT955" s="61"/>
      <c r="AU955" s="61"/>
    </row>
    <row r="956" spans="1:47" x14ac:dyDescent="0.35">
      <c r="A956" s="50"/>
      <c r="B956" s="50"/>
      <c r="C956" s="50"/>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1"/>
      <c r="AT956" s="61"/>
      <c r="AU956" s="61"/>
    </row>
    <row r="957" spans="1:47" x14ac:dyDescent="0.35">
      <c r="A957" s="50"/>
      <c r="B957" s="50"/>
      <c r="C957" s="50"/>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1"/>
      <c r="AT957" s="61"/>
      <c r="AU957" s="61"/>
    </row>
    <row r="958" spans="1:47" x14ac:dyDescent="0.35">
      <c r="A958" s="50"/>
      <c r="B958" s="50"/>
      <c r="C958" s="50"/>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1"/>
      <c r="AT958" s="61"/>
      <c r="AU958" s="61"/>
    </row>
    <row r="959" spans="1:47" x14ac:dyDescent="0.35">
      <c r="A959" s="50"/>
      <c r="B959" s="50"/>
      <c r="C959" s="50"/>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1"/>
      <c r="AT959" s="61"/>
      <c r="AU959" s="61"/>
    </row>
    <row r="960" spans="1:47" x14ac:dyDescent="0.35">
      <c r="A960" s="50"/>
      <c r="B960" s="50"/>
      <c r="C960" s="50"/>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1"/>
      <c r="AT960" s="61"/>
      <c r="AU960" s="61"/>
    </row>
    <row r="961" spans="1:47" x14ac:dyDescent="0.35">
      <c r="A961" s="50"/>
      <c r="B961" s="50"/>
      <c r="C961" s="50"/>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1"/>
      <c r="AT961" s="61"/>
      <c r="AU961" s="61"/>
    </row>
    <row r="962" spans="1:47" x14ac:dyDescent="0.35">
      <c r="A962" s="50"/>
      <c r="B962" s="50"/>
      <c r="C962" s="50"/>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1"/>
      <c r="AT962" s="61"/>
      <c r="AU962" s="61"/>
    </row>
    <row r="963" spans="1:47" x14ac:dyDescent="0.35">
      <c r="A963" s="50"/>
      <c r="B963" s="50"/>
      <c r="C963" s="50"/>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1"/>
      <c r="AT963" s="61"/>
      <c r="AU963" s="61"/>
    </row>
    <row r="964" spans="1:47" x14ac:dyDescent="0.35">
      <c r="A964" s="50"/>
      <c r="B964" s="50"/>
      <c r="C964" s="50"/>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1"/>
      <c r="AT964" s="61"/>
      <c r="AU964" s="61"/>
    </row>
    <row r="965" spans="1:47" x14ac:dyDescent="0.35">
      <c r="A965" s="50"/>
      <c r="B965" s="50"/>
      <c r="C965" s="50"/>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1"/>
      <c r="AT965" s="61"/>
      <c r="AU965" s="61"/>
    </row>
    <row r="966" spans="1:47" x14ac:dyDescent="0.35">
      <c r="A966" s="50"/>
      <c r="B966" s="50"/>
      <c r="C966" s="50"/>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1"/>
      <c r="AT966" s="61"/>
      <c r="AU966" s="61"/>
    </row>
    <row r="967" spans="1:47" x14ac:dyDescent="0.35">
      <c r="A967" s="50"/>
      <c r="B967" s="50"/>
      <c r="C967" s="50"/>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c r="AQ967" s="61"/>
      <c r="AR967" s="61"/>
      <c r="AS967" s="61"/>
      <c r="AT967" s="61"/>
      <c r="AU967" s="61"/>
    </row>
    <row r="968" spans="1:47" x14ac:dyDescent="0.35">
      <c r="A968" s="50"/>
      <c r="B968" s="50"/>
      <c r="C968" s="50"/>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c r="AQ968" s="61"/>
      <c r="AR968" s="61"/>
      <c r="AS968" s="61"/>
      <c r="AT968" s="61"/>
      <c r="AU968" s="61"/>
    </row>
    <row r="969" spans="1:47" x14ac:dyDescent="0.35">
      <c r="A969" s="50"/>
      <c r="B969" s="50"/>
      <c r="C969" s="50"/>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c r="AQ969" s="61"/>
      <c r="AR969" s="61"/>
      <c r="AS969" s="61"/>
      <c r="AT969" s="61"/>
      <c r="AU969" s="61"/>
    </row>
    <row r="970" spans="1:47" x14ac:dyDescent="0.35">
      <c r="A970" s="50"/>
      <c r="B970" s="50"/>
      <c r="C970" s="50"/>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c r="AQ970" s="61"/>
      <c r="AR970" s="61"/>
      <c r="AS970" s="61"/>
      <c r="AT970" s="61"/>
      <c r="AU970" s="61"/>
    </row>
    <row r="971" spans="1:47" x14ac:dyDescent="0.35">
      <c r="A971" s="50"/>
      <c r="B971" s="50"/>
      <c r="C971" s="50"/>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c r="AQ971" s="61"/>
      <c r="AR971" s="61"/>
      <c r="AS971" s="61"/>
      <c r="AT971" s="61"/>
      <c r="AU971" s="61"/>
    </row>
    <row r="972" spans="1:47" x14ac:dyDescent="0.35">
      <c r="A972" s="50"/>
      <c r="B972" s="50"/>
      <c r="C972" s="50"/>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c r="AQ972" s="61"/>
      <c r="AR972" s="61"/>
      <c r="AS972" s="61"/>
      <c r="AT972" s="61"/>
      <c r="AU972" s="61"/>
    </row>
    <row r="973" spans="1:47" x14ac:dyDescent="0.35">
      <c r="A973" s="50"/>
      <c r="B973" s="50"/>
      <c r="C973" s="50"/>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c r="AQ973" s="61"/>
      <c r="AR973" s="61"/>
      <c r="AS973" s="61"/>
      <c r="AT973" s="61"/>
      <c r="AU973" s="61"/>
    </row>
    <row r="974" spans="1:47" x14ac:dyDescent="0.35">
      <c r="A974" s="50"/>
      <c r="B974" s="50"/>
      <c r="C974" s="50"/>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c r="AQ974" s="61"/>
      <c r="AR974" s="61"/>
      <c r="AS974" s="61"/>
      <c r="AT974" s="61"/>
      <c r="AU974" s="61"/>
    </row>
    <row r="975" spans="1:47" x14ac:dyDescent="0.35">
      <c r="A975" s="50"/>
      <c r="B975" s="50"/>
      <c r="C975" s="50"/>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c r="AQ975" s="61"/>
      <c r="AR975" s="61"/>
      <c r="AS975" s="61"/>
      <c r="AT975" s="61"/>
      <c r="AU975" s="61"/>
    </row>
    <row r="976" spans="1:47" x14ac:dyDescent="0.35">
      <c r="A976" s="50"/>
      <c r="B976" s="50"/>
      <c r="C976" s="50"/>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c r="AQ976" s="61"/>
      <c r="AR976" s="61"/>
      <c r="AS976" s="61"/>
      <c r="AT976" s="61"/>
      <c r="AU976" s="61"/>
    </row>
    <row r="977" spans="1:47" x14ac:dyDescent="0.35">
      <c r="A977" s="50"/>
      <c r="B977" s="50"/>
      <c r="C977" s="50"/>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c r="AQ977" s="61"/>
      <c r="AR977" s="61"/>
      <c r="AS977" s="61"/>
      <c r="AT977" s="61"/>
      <c r="AU977" s="61"/>
    </row>
    <row r="978" spans="1:47" x14ac:dyDescent="0.35">
      <c r="A978" s="50"/>
      <c r="B978" s="50"/>
      <c r="C978" s="50"/>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c r="AQ978" s="61"/>
      <c r="AR978" s="61"/>
      <c r="AS978" s="61"/>
      <c r="AT978" s="61"/>
      <c r="AU978" s="61"/>
    </row>
    <row r="979" spans="1:47" x14ac:dyDescent="0.35">
      <c r="A979" s="50"/>
      <c r="B979" s="50"/>
      <c r="C979" s="50"/>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c r="AQ979" s="61"/>
      <c r="AR979" s="61"/>
      <c r="AS979" s="61"/>
      <c r="AT979" s="61"/>
      <c r="AU979" s="61"/>
    </row>
    <row r="980" spans="1:47" x14ac:dyDescent="0.35">
      <c r="A980" s="50"/>
      <c r="B980" s="50"/>
      <c r="C980" s="50"/>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c r="AQ980" s="61"/>
      <c r="AR980" s="61"/>
      <c r="AS980" s="61"/>
      <c r="AT980" s="61"/>
      <c r="AU980" s="61"/>
    </row>
    <row r="981" spans="1:47" x14ac:dyDescent="0.35">
      <c r="A981" s="50"/>
      <c r="B981" s="50"/>
      <c r="C981" s="50"/>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c r="AQ981" s="61"/>
      <c r="AR981" s="61"/>
      <c r="AS981" s="61"/>
      <c r="AT981" s="61"/>
      <c r="AU981" s="61"/>
    </row>
    <row r="982" spans="1:47" x14ac:dyDescent="0.35">
      <c r="A982" s="50"/>
      <c r="B982" s="50"/>
      <c r="C982" s="50"/>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c r="AQ982" s="61"/>
      <c r="AR982" s="61"/>
      <c r="AS982" s="61"/>
      <c r="AT982" s="61"/>
      <c r="AU982" s="61"/>
    </row>
    <row r="983" spans="1:47" x14ac:dyDescent="0.35">
      <c r="A983" s="50"/>
      <c r="B983" s="50"/>
      <c r="C983" s="50"/>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c r="AQ983" s="61"/>
      <c r="AR983" s="61"/>
      <c r="AS983" s="61"/>
      <c r="AT983" s="61"/>
      <c r="AU983" s="61"/>
    </row>
    <row r="984" spans="1:47" x14ac:dyDescent="0.35">
      <c r="A984" s="50"/>
      <c r="B984" s="50"/>
      <c r="C984" s="50"/>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c r="AQ984" s="61"/>
      <c r="AR984" s="61"/>
      <c r="AS984" s="61"/>
      <c r="AT984" s="61"/>
      <c r="AU984" s="61"/>
    </row>
    <row r="985" spans="1:47" x14ac:dyDescent="0.35">
      <c r="A985" s="50"/>
      <c r="B985" s="50"/>
      <c r="C985" s="50"/>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c r="AQ985" s="61"/>
      <c r="AR985" s="61"/>
      <c r="AS985" s="61"/>
      <c r="AT985" s="61"/>
      <c r="AU985" s="61"/>
    </row>
    <row r="986" spans="1:47" x14ac:dyDescent="0.35">
      <c r="A986" s="50"/>
      <c r="B986" s="50"/>
      <c r="C986" s="50"/>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c r="AQ986" s="61"/>
      <c r="AR986" s="61"/>
      <c r="AS986" s="61"/>
      <c r="AT986" s="61"/>
      <c r="AU986" s="61"/>
    </row>
    <row r="987" spans="1:47" x14ac:dyDescent="0.35">
      <c r="A987" s="50"/>
      <c r="B987" s="50"/>
      <c r="C987" s="50"/>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c r="AQ987" s="61"/>
      <c r="AR987" s="61"/>
      <c r="AS987" s="61"/>
      <c r="AT987" s="61"/>
      <c r="AU987" s="61"/>
    </row>
    <row r="988" spans="1:47" x14ac:dyDescent="0.35">
      <c r="A988" s="50"/>
      <c r="B988" s="50"/>
      <c r="C988" s="50"/>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1"/>
      <c r="AS988" s="61"/>
      <c r="AT988" s="61"/>
      <c r="AU988" s="61"/>
    </row>
    <row r="989" spans="1:47" x14ac:dyDescent="0.35">
      <c r="A989" s="50"/>
      <c r="B989" s="50"/>
      <c r="C989" s="50"/>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1"/>
      <c r="AS989" s="61"/>
      <c r="AT989" s="61"/>
      <c r="AU989" s="61"/>
    </row>
    <row r="990" spans="1:47" x14ac:dyDescent="0.35">
      <c r="A990" s="50"/>
      <c r="B990" s="50"/>
      <c r="C990" s="50"/>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c r="AQ990" s="61"/>
      <c r="AR990" s="61"/>
      <c r="AS990" s="61"/>
      <c r="AT990" s="61"/>
      <c r="AU990" s="61"/>
    </row>
    <row r="991" spans="1:47" x14ac:dyDescent="0.35">
      <c r="A991" s="50"/>
      <c r="B991" s="50"/>
      <c r="C991" s="50"/>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c r="AQ991" s="61"/>
      <c r="AR991" s="61"/>
      <c r="AS991" s="61"/>
      <c r="AT991" s="61"/>
      <c r="AU991" s="61"/>
    </row>
    <row r="992" spans="1:47" x14ac:dyDescent="0.35">
      <c r="A992" s="50"/>
      <c r="B992" s="50"/>
      <c r="C992" s="50"/>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c r="AQ992" s="61"/>
      <c r="AR992" s="61"/>
      <c r="AS992" s="61"/>
      <c r="AT992" s="61"/>
      <c r="AU992" s="61"/>
    </row>
    <row r="993" spans="1:47" x14ac:dyDescent="0.35">
      <c r="A993" s="50"/>
      <c r="B993" s="50"/>
      <c r="C993" s="50"/>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1"/>
      <c r="AS993" s="61"/>
      <c r="AT993" s="61"/>
      <c r="AU993" s="61"/>
    </row>
    <row r="994" spans="1:47" x14ac:dyDescent="0.35">
      <c r="A994" s="50"/>
      <c r="B994" s="50"/>
      <c r="C994" s="50"/>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c r="AT994" s="61"/>
      <c r="AU994" s="61"/>
    </row>
    <row r="995" spans="1:47" x14ac:dyDescent="0.35">
      <c r="A995" s="50"/>
      <c r="B995" s="50"/>
      <c r="C995" s="50"/>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row>
    <row r="996" spans="1:47" x14ac:dyDescent="0.35">
      <c r="A996" s="50"/>
      <c r="B996" s="50"/>
      <c r="C996" s="50"/>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c r="AQ996" s="61"/>
      <c r="AR996" s="61"/>
      <c r="AS996" s="61"/>
      <c r="AT996" s="61"/>
      <c r="AU996" s="61"/>
    </row>
    <row r="997" spans="1:47" x14ac:dyDescent="0.35">
      <c r="A997" s="50"/>
      <c r="B997" s="50"/>
      <c r="C997" s="50"/>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c r="AT997" s="61"/>
      <c r="AU997" s="61"/>
    </row>
    <row r="998" spans="1:47" x14ac:dyDescent="0.35">
      <c r="A998" s="50"/>
      <c r="B998" s="50"/>
      <c r="C998" s="50"/>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1"/>
      <c r="AG998" s="61"/>
      <c r="AH998" s="61"/>
      <c r="AI998" s="61"/>
      <c r="AJ998" s="61"/>
      <c r="AK998" s="61"/>
      <c r="AL998" s="61"/>
      <c r="AM998" s="61"/>
      <c r="AN998" s="61"/>
      <c r="AO998" s="61"/>
      <c r="AP998" s="61"/>
      <c r="AQ998" s="61"/>
      <c r="AR998" s="61"/>
      <c r="AS998" s="61"/>
      <c r="AT998" s="61"/>
      <c r="AU998" s="61"/>
    </row>
    <row r="999" spans="1:47" x14ac:dyDescent="0.35">
      <c r="A999" s="50"/>
      <c r="B999" s="50"/>
      <c r="C999" s="50"/>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1"/>
      <c r="AG999" s="61"/>
      <c r="AH999" s="61"/>
      <c r="AI999" s="61"/>
      <c r="AJ999" s="61"/>
      <c r="AK999" s="61"/>
      <c r="AL999" s="61"/>
      <c r="AM999" s="61"/>
      <c r="AN999" s="61"/>
      <c r="AO999" s="61"/>
      <c r="AP999" s="61"/>
      <c r="AQ999" s="61"/>
      <c r="AR999" s="61"/>
      <c r="AS999" s="61"/>
      <c r="AT999" s="61"/>
      <c r="AU999" s="61"/>
    </row>
    <row r="1000" spans="1:47" x14ac:dyDescent="0.35">
      <c r="A1000" s="50"/>
      <c r="B1000" s="50"/>
      <c r="C1000" s="50"/>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1000" s="61"/>
      <c r="AN1000" s="61"/>
      <c r="AO1000" s="61"/>
      <c r="AP1000" s="61"/>
      <c r="AQ1000" s="61"/>
      <c r="AR1000" s="61"/>
      <c r="AS1000" s="61"/>
      <c r="AT1000" s="61"/>
      <c r="AU1000" s="61"/>
    </row>
    <row r="1001" spans="1:47" x14ac:dyDescent="0.35">
      <c r="A1001" s="50"/>
      <c r="B1001" s="50"/>
      <c r="C1001" s="50"/>
      <c r="E1001" s="61"/>
      <c r="F1001" s="61"/>
      <c r="G1001" s="61"/>
      <c r="H1001" s="61"/>
      <c r="I1001" s="61"/>
      <c r="J1001" s="61"/>
      <c r="K1001" s="61"/>
      <c r="L1001" s="61"/>
      <c r="M1001" s="61"/>
      <c r="N1001" s="61"/>
      <c r="O1001" s="61"/>
      <c r="P1001" s="61"/>
      <c r="Q1001" s="61"/>
      <c r="R1001" s="61"/>
      <c r="S1001" s="61"/>
      <c r="T1001" s="61"/>
      <c r="U1001" s="61"/>
      <c r="V1001" s="61"/>
      <c r="W1001" s="61"/>
      <c r="X1001" s="61"/>
      <c r="Y1001" s="61"/>
      <c r="Z1001" s="61"/>
      <c r="AA1001" s="61"/>
      <c r="AB1001" s="61"/>
      <c r="AC1001" s="61"/>
      <c r="AD1001" s="61"/>
      <c r="AE1001" s="61"/>
      <c r="AF1001" s="61"/>
      <c r="AG1001" s="61"/>
      <c r="AH1001" s="61"/>
      <c r="AI1001" s="61"/>
      <c r="AJ1001" s="61"/>
      <c r="AK1001" s="61"/>
      <c r="AL1001" s="61"/>
      <c r="AM1001" s="61"/>
      <c r="AN1001" s="61"/>
      <c r="AO1001" s="61"/>
      <c r="AP1001" s="61"/>
      <c r="AQ1001" s="61"/>
      <c r="AR1001" s="61"/>
      <c r="AS1001" s="61"/>
      <c r="AT1001" s="61"/>
      <c r="AU1001" s="61"/>
    </row>
    <row r="1002" spans="1:47" x14ac:dyDescent="0.35">
      <c r="A1002" s="50"/>
      <c r="B1002" s="50"/>
      <c r="C1002" s="50"/>
      <c r="E1002" s="61"/>
      <c r="F1002" s="61"/>
      <c r="G1002" s="61"/>
      <c r="H1002" s="61"/>
      <c r="I1002" s="61"/>
      <c r="J1002" s="61"/>
      <c r="K1002" s="61"/>
      <c r="L1002" s="61"/>
      <c r="M1002" s="61"/>
      <c r="N1002" s="61"/>
      <c r="O1002" s="61"/>
      <c r="P1002" s="61"/>
      <c r="Q1002" s="61"/>
      <c r="R1002" s="61"/>
      <c r="S1002" s="61"/>
      <c r="T1002" s="61"/>
      <c r="U1002" s="61"/>
      <c r="V1002" s="61"/>
      <c r="W1002" s="61"/>
      <c r="X1002" s="61"/>
      <c r="Y1002" s="61"/>
      <c r="Z1002" s="61"/>
      <c r="AA1002" s="61"/>
      <c r="AB1002" s="61"/>
      <c r="AC1002" s="61"/>
      <c r="AD1002" s="61"/>
      <c r="AE1002" s="61"/>
      <c r="AF1002" s="61"/>
      <c r="AG1002" s="61"/>
      <c r="AH1002" s="61"/>
      <c r="AI1002" s="61"/>
      <c r="AJ1002" s="61"/>
      <c r="AK1002" s="61"/>
      <c r="AL1002" s="61"/>
      <c r="AM1002" s="61"/>
      <c r="AN1002" s="61"/>
      <c r="AO1002" s="61"/>
      <c r="AP1002" s="61"/>
      <c r="AQ1002" s="61"/>
      <c r="AR1002" s="61"/>
      <c r="AS1002" s="61"/>
      <c r="AT1002" s="61"/>
      <c r="AU1002" s="61"/>
    </row>
    <row r="1003" spans="1:47" x14ac:dyDescent="0.35">
      <c r="A1003" s="50"/>
      <c r="B1003" s="50"/>
      <c r="C1003" s="50"/>
      <c r="E1003" s="61"/>
      <c r="F1003" s="61"/>
      <c r="G1003" s="61"/>
      <c r="H1003" s="61"/>
      <c r="I1003" s="61"/>
      <c r="J1003" s="61"/>
      <c r="K1003" s="61"/>
      <c r="L1003" s="61"/>
      <c r="M1003" s="61"/>
      <c r="N1003" s="61"/>
      <c r="O1003" s="61"/>
      <c r="P1003" s="61"/>
      <c r="Q1003" s="61"/>
      <c r="R1003" s="61"/>
      <c r="S1003" s="61"/>
      <c r="T1003" s="61"/>
      <c r="U1003" s="61"/>
      <c r="V1003" s="61"/>
      <c r="W1003" s="61"/>
      <c r="X1003" s="61"/>
      <c r="Y1003" s="61"/>
      <c r="Z1003" s="61"/>
      <c r="AA1003" s="61"/>
      <c r="AB1003" s="61"/>
      <c r="AC1003" s="61"/>
      <c r="AD1003" s="61"/>
      <c r="AE1003" s="61"/>
      <c r="AF1003" s="61"/>
      <c r="AG1003" s="61"/>
      <c r="AH1003" s="61"/>
      <c r="AI1003" s="61"/>
      <c r="AJ1003" s="61"/>
      <c r="AK1003" s="61"/>
      <c r="AL1003" s="61"/>
      <c r="AM1003" s="61"/>
      <c r="AN1003" s="61"/>
      <c r="AO1003" s="61"/>
      <c r="AP1003" s="61"/>
      <c r="AQ1003" s="61"/>
      <c r="AR1003" s="61"/>
      <c r="AS1003" s="61"/>
      <c r="AT1003" s="61"/>
      <c r="AU1003" s="61"/>
    </row>
    <row r="1004" spans="1:47" x14ac:dyDescent="0.35">
      <c r="A1004" s="50"/>
      <c r="B1004" s="50"/>
      <c r="C1004" s="50"/>
      <c r="E1004" s="61"/>
      <c r="F1004" s="61"/>
      <c r="G1004" s="61"/>
      <c r="H1004" s="61"/>
      <c r="I1004" s="61"/>
      <c r="J1004" s="61"/>
      <c r="K1004" s="61"/>
      <c r="L1004" s="61"/>
      <c r="M1004" s="61"/>
      <c r="N1004" s="61"/>
      <c r="O1004" s="61"/>
      <c r="P1004" s="61"/>
      <c r="Q1004" s="61"/>
      <c r="R1004" s="61"/>
      <c r="S1004" s="61"/>
      <c r="T1004" s="61"/>
      <c r="U1004" s="61"/>
      <c r="V1004" s="61"/>
      <c r="W1004" s="61"/>
      <c r="X1004" s="61"/>
      <c r="Y1004" s="61"/>
      <c r="Z1004" s="61"/>
      <c r="AA1004" s="61"/>
      <c r="AB1004" s="61"/>
      <c r="AC1004" s="61"/>
      <c r="AD1004" s="61"/>
      <c r="AE1004" s="61"/>
      <c r="AF1004" s="61"/>
      <c r="AG1004" s="61"/>
      <c r="AH1004" s="61"/>
      <c r="AI1004" s="61"/>
      <c r="AJ1004" s="61"/>
      <c r="AK1004" s="61"/>
      <c r="AL1004" s="61"/>
      <c r="AM1004" s="61"/>
      <c r="AN1004" s="61"/>
      <c r="AO1004" s="61"/>
      <c r="AP1004" s="61"/>
      <c r="AQ1004" s="61"/>
      <c r="AR1004" s="61"/>
      <c r="AS1004" s="61"/>
      <c r="AT1004" s="61"/>
      <c r="AU1004" s="61"/>
    </row>
    <row r="1005" spans="1:47" x14ac:dyDescent="0.35">
      <c r="A1005" s="50"/>
      <c r="B1005" s="50"/>
      <c r="C1005" s="50"/>
      <c r="E1005" s="61"/>
      <c r="F1005" s="61"/>
      <c r="G1005" s="61"/>
      <c r="H1005" s="61"/>
      <c r="I1005" s="61"/>
      <c r="J1005" s="61"/>
      <c r="K1005" s="61"/>
      <c r="L1005" s="61"/>
      <c r="M1005" s="61"/>
      <c r="N1005" s="61"/>
      <c r="O1005" s="61"/>
      <c r="P1005" s="61"/>
      <c r="Q1005" s="61"/>
      <c r="R1005" s="61"/>
      <c r="S1005" s="61"/>
      <c r="T1005" s="61"/>
      <c r="U1005" s="61"/>
      <c r="V1005" s="61"/>
      <c r="W1005" s="61"/>
      <c r="X1005" s="61"/>
      <c r="Y1005" s="61"/>
      <c r="Z1005" s="61"/>
      <c r="AA1005" s="61"/>
      <c r="AB1005" s="61"/>
      <c r="AC1005" s="61"/>
      <c r="AD1005" s="61"/>
      <c r="AE1005" s="61"/>
      <c r="AF1005" s="61"/>
      <c r="AG1005" s="61"/>
      <c r="AH1005" s="61"/>
      <c r="AI1005" s="61"/>
      <c r="AJ1005" s="61"/>
      <c r="AK1005" s="61"/>
      <c r="AL1005" s="61"/>
      <c r="AM1005" s="61"/>
      <c r="AN1005" s="61"/>
      <c r="AO1005" s="61"/>
      <c r="AP1005" s="61"/>
      <c r="AQ1005" s="61"/>
      <c r="AR1005" s="61"/>
      <c r="AS1005" s="61"/>
      <c r="AT1005" s="61"/>
      <c r="AU1005" s="61"/>
    </row>
    <row r="1006" spans="1:47" x14ac:dyDescent="0.35">
      <c r="A1006" s="50"/>
      <c r="B1006" s="50"/>
      <c r="C1006" s="50"/>
      <c r="E1006" s="61"/>
      <c r="F1006" s="61"/>
      <c r="G1006" s="61"/>
      <c r="H1006" s="61"/>
      <c r="I1006" s="61"/>
      <c r="J1006" s="61"/>
      <c r="K1006" s="61"/>
      <c r="L1006" s="61"/>
      <c r="M1006" s="61"/>
      <c r="N1006" s="61"/>
      <c r="O1006" s="61"/>
      <c r="P1006" s="61"/>
      <c r="Q1006" s="61"/>
      <c r="R1006" s="61"/>
      <c r="S1006" s="61"/>
      <c r="T1006" s="61"/>
      <c r="U1006" s="61"/>
      <c r="V1006" s="61"/>
      <c r="W1006" s="61"/>
      <c r="X1006" s="61"/>
      <c r="Y1006" s="61"/>
      <c r="Z1006" s="61"/>
      <c r="AA1006" s="61"/>
      <c r="AB1006" s="61"/>
      <c r="AC1006" s="61"/>
      <c r="AD1006" s="61"/>
      <c r="AE1006" s="61"/>
      <c r="AF1006" s="61"/>
      <c r="AG1006" s="61"/>
      <c r="AH1006" s="61"/>
      <c r="AI1006" s="61"/>
      <c r="AJ1006" s="61"/>
      <c r="AK1006" s="61"/>
      <c r="AL1006" s="61"/>
      <c r="AM1006" s="61"/>
      <c r="AN1006" s="61"/>
      <c r="AO1006" s="61"/>
      <c r="AP1006" s="61"/>
      <c r="AQ1006" s="61"/>
      <c r="AR1006" s="61"/>
      <c r="AS1006" s="61"/>
      <c r="AT1006" s="61"/>
      <c r="AU1006" s="61"/>
    </row>
    <row r="1007" spans="1:47" x14ac:dyDescent="0.35">
      <c r="A1007" s="50"/>
      <c r="B1007" s="50"/>
      <c r="C1007" s="50"/>
      <c r="E1007" s="61"/>
      <c r="F1007" s="61"/>
      <c r="G1007" s="61"/>
      <c r="H1007" s="61"/>
      <c r="I1007" s="61"/>
      <c r="J1007" s="61"/>
      <c r="K1007" s="61"/>
      <c r="L1007" s="61"/>
      <c r="M1007" s="61"/>
      <c r="N1007" s="61"/>
      <c r="O1007" s="61"/>
      <c r="P1007" s="61"/>
      <c r="Q1007" s="61"/>
      <c r="R1007" s="61"/>
      <c r="S1007" s="61"/>
      <c r="T1007" s="61"/>
      <c r="U1007" s="61"/>
      <c r="V1007" s="61"/>
      <c r="W1007" s="61"/>
      <c r="X1007" s="61"/>
      <c r="Y1007" s="61"/>
      <c r="Z1007" s="61"/>
      <c r="AA1007" s="61"/>
      <c r="AB1007" s="61"/>
      <c r="AC1007" s="61"/>
      <c r="AD1007" s="61"/>
      <c r="AE1007" s="61"/>
      <c r="AF1007" s="61"/>
      <c r="AG1007" s="61"/>
      <c r="AH1007" s="61"/>
      <c r="AI1007" s="61"/>
      <c r="AJ1007" s="61"/>
      <c r="AK1007" s="61"/>
      <c r="AL1007" s="61"/>
      <c r="AM1007" s="61"/>
      <c r="AN1007" s="61"/>
      <c r="AO1007" s="61"/>
      <c r="AP1007" s="61"/>
      <c r="AQ1007" s="61"/>
      <c r="AR1007" s="61"/>
      <c r="AS1007" s="61"/>
      <c r="AT1007" s="61"/>
      <c r="AU1007" s="61"/>
    </row>
    <row r="1008" spans="1:47" x14ac:dyDescent="0.35">
      <c r="A1008" s="50"/>
      <c r="B1008" s="50"/>
      <c r="C1008" s="50"/>
      <c r="E1008" s="61"/>
      <c r="F1008" s="61"/>
      <c r="G1008" s="61"/>
      <c r="H1008" s="61"/>
      <c r="I1008" s="61"/>
      <c r="J1008" s="61"/>
      <c r="K1008" s="61"/>
      <c r="L1008" s="61"/>
      <c r="M1008" s="61"/>
      <c r="N1008" s="61"/>
      <c r="O1008" s="61"/>
      <c r="P1008" s="61"/>
      <c r="Q1008" s="61"/>
      <c r="R1008" s="61"/>
      <c r="S1008" s="61"/>
      <c r="T1008" s="61"/>
      <c r="U1008" s="61"/>
      <c r="V1008" s="61"/>
      <c r="W1008" s="61"/>
      <c r="X1008" s="61"/>
      <c r="Y1008" s="61"/>
      <c r="Z1008" s="61"/>
      <c r="AA1008" s="61"/>
      <c r="AB1008" s="61"/>
      <c r="AC1008" s="61"/>
      <c r="AD1008" s="61"/>
      <c r="AE1008" s="61"/>
      <c r="AF1008" s="61"/>
      <c r="AG1008" s="61"/>
      <c r="AH1008" s="61"/>
      <c r="AI1008" s="61"/>
      <c r="AJ1008" s="61"/>
      <c r="AK1008" s="61"/>
      <c r="AL1008" s="61"/>
      <c r="AM1008" s="61"/>
      <c r="AN1008" s="61"/>
      <c r="AO1008" s="61"/>
      <c r="AP1008" s="61"/>
      <c r="AQ1008" s="61"/>
      <c r="AR1008" s="61"/>
      <c r="AS1008" s="61"/>
      <c r="AT1008" s="61"/>
      <c r="AU1008" s="61"/>
    </row>
    <row r="1009" spans="1:47" x14ac:dyDescent="0.35">
      <c r="A1009" s="50"/>
      <c r="B1009" s="50"/>
      <c r="C1009" s="50"/>
      <c r="E1009" s="61"/>
      <c r="F1009" s="61"/>
      <c r="G1009" s="61"/>
      <c r="H1009" s="61"/>
      <c r="I1009" s="61"/>
      <c r="J1009" s="61"/>
      <c r="K1009" s="61"/>
      <c r="L1009" s="61"/>
      <c r="M1009" s="61"/>
      <c r="N1009" s="61"/>
      <c r="O1009" s="61"/>
      <c r="P1009" s="61"/>
      <c r="Q1009" s="61"/>
      <c r="R1009" s="61"/>
      <c r="S1009" s="61"/>
      <c r="T1009" s="61"/>
      <c r="U1009" s="61"/>
      <c r="V1009" s="61"/>
      <c r="W1009" s="61"/>
      <c r="X1009" s="61"/>
      <c r="Y1009" s="61"/>
      <c r="Z1009" s="61"/>
      <c r="AA1009" s="61"/>
      <c r="AB1009" s="61"/>
      <c r="AC1009" s="61"/>
      <c r="AD1009" s="61"/>
      <c r="AE1009" s="61"/>
      <c r="AF1009" s="61"/>
      <c r="AG1009" s="61"/>
      <c r="AH1009" s="61"/>
      <c r="AI1009" s="61"/>
      <c r="AJ1009" s="61"/>
      <c r="AK1009" s="61"/>
      <c r="AL1009" s="61"/>
      <c r="AM1009" s="61"/>
      <c r="AN1009" s="61"/>
      <c r="AO1009" s="61"/>
      <c r="AP1009" s="61"/>
      <c r="AQ1009" s="61"/>
      <c r="AR1009" s="61"/>
      <c r="AS1009" s="61"/>
      <c r="AT1009" s="61"/>
      <c r="AU1009" s="61"/>
    </row>
    <row r="1010" spans="1:47" x14ac:dyDescent="0.35">
      <c r="A1010" s="50"/>
      <c r="B1010" s="50"/>
      <c r="C1010" s="50"/>
      <c r="E1010" s="61"/>
      <c r="F1010" s="61"/>
      <c r="G1010" s="61"/>
      <c r="H1010" s="61"/>
      <c r="I1010" s="61"/>
      <c r="J1010" s="61"/>
      <c r="K1010" s="61"/>
      <c r="L1010" s="61"/>
      <c r="M1010" s="61"/>
      <c r="N1010" s="61"/>
      <c r="O1010" s="61"/>
      <c r="P1010" s="61"/>
      <c r="Q1010" s="61"/>
      <c r="R1010" s="61"/>
      <c r="S1010" s="61"/>
      <c r="T1010" s="61"/>
      <c r="U1010" s="61"/>
      <c r="V1010" s="61"/>
      <c r="W1010" s="61"/>
      <c r="X1010" s="61"/>
      <c r="Y1010" s="61"/>
      <c r="Z1010" s="61"/>
      <c r="AA1010" s="61"/>
      <c r="AB1010" s="61"/>
      <c r="AC1010" s="61"/>
      <c r="AD1010" s="61"/>
      <c r="AE1010" s="61"/>
      <c r="AF1010" s="61"/>
      <c r="AG1010" s="61"/>
      <c r="AH1010" s="61"/>
      <c r="AI1010" s="61"/>
      <c r="AJ1010" s="61"/>
      <c r="AK1010" s="61"/>
      <c r="AL1010" s="61"/>
      <c r="AM1010" s="61"/>
      <c r="AN1010" s="61"/>
      <c r="AO1010" s="61"/>
      <c r="AP1010" s="61"/>
      <c r="AQ1010" s="61"/>
      <c r="AR1010" s="61"/>
      <c r="AS1010" s="61"/>
      <c r="AT1010" s="61"/>
      <c r="AU1010" s="61"/>
    </row>
    <row r="1011" spans="1:47" x14ac:dyDescent="0.35">
      <c r="A1011" s="50"/>
      <c r="B1011" s="50"/>
      <c r="C1011" s="50"/>
      <c r="E1011" s="61"/>
      <c r="F1011" s="61"/>
      <c r="G1011" s="61"/>
      <c r="H1011" s="61"/>
      <c r="I1011" s="61"/>
      <c r="J1011" s="61"/>
      <c r="K1011" s="61"/>
      <c r="L1011" s="61"/>
      <c r="M1011" s="61"/>
      <c r="N1011" s="61"/>
      <c r="O1011" s="61"/>
      <c r="P1011" s="61"/>
      <c r="Q1011" s="61"/>
      <c r="R1011" s="61"/>
      <c r="S1011" s="61"/>
      <c r="T1011" s="61"/>
      <c r="U1011" s="61"/>
      <c r="V1011" s="61"/>
      <c r="W1011" s="61"/>
      <c r="X1011" s="61"/>
      <c r="Y1011" s="61"/>
      <c r="Z1011" s="61"/>
      <c r="AA1011" s="61"/>
      <c r="AB1011" s="61"/>
      <c r="AC1011" s="61"/>
      <c r="AD1011" s="61"/>
      <c r="AE1011" s="61"/>
      <c r="AF1011" s="61"/>
      <c r="AG1011" s="61"/>
      <c r="AH1011" s="61"/>
      <c r="AI1011" s="61"/>
      <c r="AJ1011" s="61"/>
      <c r="AK1011" s="61"/>
      <c r="AL1011" s="61"/>
      <c r="AM1011" s="61"/>
      <c r="AN1011" s="61"/>
      <c r="AO1011" s="61"/>
      <c r="AP1011" s="61"/>
      <c r="AQ1011" s="61"/>
      <c r="AR1011" s="61"/>
      <c r="AS1011" s="61"/>
      <c r="AT1011" s="61"/>
      <c r="AU1011" s="61"/>
    </row>
    <row r="1012" spans="1:47" x14ac:dyDescent="0.35">
      <c r="A1012" s="50"/>
      <c r="B1012" s="50"/>
      <c r="C1012" s="50"/>
      <c r="E1012" s="61"/>
      <c r="F1012" s="61"/>
      <c r="G1012" s="61"/>
      <c r="H1012" s="61"/>
      <c r="I1012" s="61"/>
      <c r="J1012" s="61"/>
      <c r="K1012" s="61"/>
      <c r="L1012" s="61"/>
      <c r="M1012" s="61"/>
      <c r="N1012" s="61"/>
      <c r="O1012" s="61"/>
      <c r="P1012" s="61"/>
      <c r="Q1012" s="61"/>
      <c r="R1012" s="61"/>
      <c r="S1012" s="61"/>
      <c r="T1012" s="61"/>
      <c r="U1012" s="61"/>
      <c r="V1012" s="61"/>
      <c r="W1012" s="61"/>
      <c r="X1012" s="61"/>
      <c r="Y1012" s="61"/>
      <c r="Z1012" s="61"/>
      <c r="AA1012" s="61"/>
      <c r="AB1012" s="61"/>
      <c r="AC1012" s="61"/>
      <c r="AD1012" s="61"/>
      <c r="AE1012" s="61"/>
      <c r="AF1012" s="61"/>
      <c r="AG1012" s="61"/>
      <c r="AH1012" s="61"/>
      <c r="AI1012" s="61"/>
      <c r="AJ1012" s="61"/>
      <c r="AK1012" s="61"/>
      <c r="AL1012" s="61"/>
      <c r="AM1012" s="61"/>
      <c r="AN1012" s="61"/>
      <c r="AO1012" s="61"/>
      <c r="AP1012" s="61"/>
      <c r="AQ1012" s="61"/>
      <c r="AR1012" s="61"/>
      <c r="AS1012" s="61"/>
      <c r="AT1012" s="61"/>
      <c r="AU1012" s="61"/>
    </row>
    <row r="1013" spans="1:47" x14ac:dyDescent="0.35">
      <c r="A1013" s="50"/>
      <c r="B1013" s="50"/>
      <c r="C1013" s="50"/>
      <c r="E1013" s="61"/>
      <c r="F1013" s="61"/>
      <c r="G1013" s="61"/>
      <c r="H1013" s="61"/>
      <c r="I1013" s="61"/>
      <c r="J1013" s="61"/>
      <c r="K1013" s="61"/>
      <c r="L1013" s="61"/>
      <c r="M1013" s="61"/>
      <c r="N1013" s="61"/>
      <c r="O1013" s="61"/>
      <c r="P1013" s="61"/>
      <c r="Q1013" s="61"/>
      <c r="R1013" s="61"/>
      <c r="S1013" s="61"/>
      <c r="T1013" s="61"/>
      <c r="U1013" s="61"/>
      <c r="V1013" s="61"/>
      <c r="W1013" s="61"/>
      <c r="X1013" s="61"/>
      <c r="Y1013" s="61"/>
      <c r="Z1013" s="61"/>
      <c r="AA1013" s="61"/>
      <c r="AB1013" s="61"/>
      <c r="AC1013" s="61"/>
      <c r="AD1013" s="61"/>
      <c r="AE1013" s="61"/>
      <c r="AF1013" s="61"/>
      <c r="AG1013" s="61"/>
      <c r="AH1013" s="61"/>
      <c r="AI1013" s="61"/>
      <c r="AJ1013" s="61"/>
      <c r="AK1013" s="61"/>
      <c r="AL1013" s="61"/>
      <c r="AM1013" s="61"/>
      <c r="AN1013" s="61"/>
      <c r="AO1013" s="61"/>
      <c r="AP1013" s="61"/>
      <c r="AQ1013" s="61"/>
      <c r="AR1013" s="61"/>
      <c r="AS1013" s="61"/>
      <c r="AT1013" s="61"/>
      <c r="AU1013" s="61"/>
    </row>
    <row r="1014" spans="1:47" x14ac:dyDescent="0.35">
      <c r="A1014" s="50"/>
      <c r="B1014" s="50"/>
      <c r="C1014" s="50"/>
      <c r="E1014" s="61"/>
      <c r="F1014" s="61"/>
      <c r="G1014" s="61"/>
      <c r="H1014" s="61"/>
      <c r="I1014" s="61"/>
      <c r="J1014" s="61"/>
      <c r="K1014" s="61"/>
      <c r="L1014" s="61"/>
      <c r="M1014" s="61"/>
      <c r="N1014" s="61"/>
      <c r="O1014" s="61"/>
      <c r="P1014" s="61"/>
      <c r="Q1014" s="61"/>
      <c r="R1014" s="61"/>
      <c r="S1014" s="61"/>
      <c r="T1014" s="61"/>
      <c r="U1014" s="61"/>
      <c r="V1014" s="61"/>
      <c r="W1014" s="61"/>
      <c r="X1014" s="61"/>
      <c r="Y1014" s="61"/>
      <c r="Z1014" s="61"/>
      <c r="AA1014" s="61"/>
      <c r="AB1014" s="61"/>
      <c r="AC1014" s="61"/>
      <c r="AD1014" s="61"/>
      <c r="AE1014" s="61"/>
      <c r="AF1014" s="61"/>
      <c r="AG1014" s="61"/>
      <c r="AH1014" s="61"/>
      <c r="AI1014" s="61"/>
      <c r="AJ1014" s="61"/>
      <c r="AK1014" s="61"/>
      <c r="AL1014" s="61"/>
      <c r="AM1014" s="61"/>
      <c r="AN1014" s="61"/>
      <c r="AO1014" s="61"/>
      <c r="AP1014" s="61"/>
      <c r="AQ1014" s="61"/>
      <c r="AR1014" s="61"/>
      <c r="AS1014" s="61"/>
      <c r="AT1014" s="61"/>
      <c r="AU1014" s="61"/>
    </row>
    <row r="1015" spans="1:47" x14ac:dyDescent="0.35">
      <c r="A1015" s="50"/>
      <c r="B1015" s="50"/>
      <c r="C1015" s="50"/>
      <c r="E1015" s="61"/>
      <c r="F1015" s="61"/>
      <c r="G1015" s="61"/>
      <c r="H1015" s="61"/>
      <c r="I1015" s="61"/>
      <c r="J1015" s="61"/>
      <c r="K1015" s="61"/>
      <c r="L1015" s="61"/>
      <c r="M1015" s="61"/>
      <c r="N1015" s="61"/>
      <c r="O1015" s="61"/>
      <c r="P1015" s="61"/>
      <c r="Q1015" s="61"/>
      <c r="R1015" s="61"/>
      <c r="S1015" s="61"/>
      <c r="T1015" s="61"/>
      <c r="U1015" s="61"/>
      <c r="V1015" s="61"/>
      <c r="W1015" s="61"/>
      <c r="X1015" s="61"/>
      <c r="Y1015" s="61"/>
      <c r="Z1015" s="61"/>
      <c r="AA1015" s="61"/>
      <c r="AB1015" s="61"/>
      <c r="AC1015" s="61"/>
      <c r="AD1015" s="61"/>
      <c r="AE1015" s="61"/>
      <c r="AF1015" s="61"/>
      <c r="AG1015" s="61"/>
      <c r="AH1015" s="61"/>
      <c r="AI1015" s="61"/>
      <c r="AJ1015" s="61"/>
      <c r="AK1015" s="61"/>
      <c r="AL1015" s="61"/>
      <c r="AM1015" s="61"/>
      <c r="AN1015" s="61"/>
      <c r="AO1015" s="61"/>
      <c r="AP1015" s="61"/>
      <c r="AQ1015" s="61"/>
      <c r="AR1015" s="61"/>
      <c r="AS1015" s="61"/>
      <c r="AT1015" s="61"/>
      <c r="AU1015" s="61"/>
    </row>
    <row r="1016" spans="1:47" x14ac:dyDescent="0.35">
      <c r="A1016" s="50"/>
      <c r="B1016" s="50"/>
      <c r="C1016" s="50"/>
      <c r="E1016" s="61"/>
      <c r="F1016" s="61"/>
      <c r="G1016" s="61"/>
      <c r="H1016" s="61"/>
      <c r="I1016" s="61"/>
      <c r="J1016" s="61"/>
      <c r="K1016" s="61"/>
      <c r="L1016" s="61"/>
      <c r="M1016" s="61"/>
      <c r="N1016" s="61"/>
      <c r="O1016" s="61"/>
      <c r="P1016" s="61"/>
      <c r="Q1016" s="61"/>
      <c r="R1016" s="61"/>
      <c r="S1016" s="61"/>
      <c r="T1016" s="61"/>
      <c r="U1016" s="61"/>
      <c r="V1016" s="61"/>
      <c r="W1016" s="61"/>
      <c r="X1016" s="61"/>
      <c r="Y1016" s="61"/>
      <c r="Z1016" s="61"/>
      <c r="AA1016" s="61"/>
      <c r="AB1016" s="61"/>
      <c r="AC1016" s="61"/>
      <c r="AD1016" s="61"/>
      <c r="AE1016" s="61"/>
      <c r="AF1016" s="61"/>
      <c r="AG1016" s="61"/>
      <c r="AH1016" s="61"/>
      <c r="AI1016" s="61"/>
      <c r="AJ1016" s="61"/>
      <c r="AK1016" s="61"/>
      <c r="AL1016" s="61"/>
      <c r="AM1016" s="61"/>
      <c r="AN1016" s="61"/>
      <c r="AO1016" s="61"/>
      <c r="AP1016" s="61"/>
      <c r="AQ1016" s="61"/>
      <c r="AR1016" s="61"/>
      <c r="AS1016" s="61"/>
      <c r="AT1016" s="61"/>
      <c r="AU1016" s="61"/>
    </row>
    <row r="1017" spans="1:47" x14ac:dyDescent="0.35">
      <c r="A1017" s="50"/>
      <c r="B1017" s="50"/>
      <c r="C1017" s="50"/>
      <c r="E1017" s="61"/>
      <c r="F1017" s="61"/>
      <c r="G1017" s="61"/>
      <c r="H1017" s="61"/>
      <c r="I1017" s="61"/>
      <c r="J1017" s="61"/>
      <c r="K1017" s="61"/>
      <c r="L1017" s="61"/>
      <c r="M1017" s="61"/>
      <c r="N1017" s="61"/>
      <c r="O1017" s="61"/>
      <c r="P1017" s="61"/>
      <c r="Q1017" s="61"/>
      <c r="R1017" s="61"/>
      <c r="S1017" s="61"/>
      <c r="T1017" s="61"/>
      <c r="U1017" s="61"/>
      <c r="V1017" s="61"/>
      <c r="W1017" s="61"/>
      <c r="X1017" s="61"/>
      <c r="Y1017" s="61"/>
      <c r="Z1017" s="61"/>
      <c r="AA1017" s="61"/>
      <c r="AB1017" s="61"/>
      <c r="AC1017" s="61"/>
      <c r="AD1017" s="61"/>
      <c r="AE1017" s="61"/>
      <c r="AF1017" s="61"/>
      <c r="AG1017" s="61"/>
      <c r="AH1017" s="61"/>
      <c r="AI1017" s="61"/>
      <c r="AJ1017" s="61"/>
      <c r="AK1017" s="61"/>
      <c r="AL1017" s="61"/>
      <c r="AM1017" s="61"/>
      <c r="AN1017" s="61"/>
      <c r="AO1017" s="61"/>
      <c r="AP1017" s="61"/>
      <c r="AQ1017" s="61"/>
      <c r="AR1017" s="61"/>
      <c r="AS1017" s="61"/>
      <c r="AT1017" s="61"/>
      <c r="AU1017" s="61"/>
    </row>
    <row r="1018" spans="1:47" x14ac:dyDescent="0.35">
      <c r="A1018" s="50"/>
      <c r="B1018" s="50"/>
      <c r="C1018" s="50"/>
      <c r="E1018" s="61"/>
      <c r="F1018" s="61"/>
      <c r="G1018" s="61"/>
      <c r="H1018" s="61"/>
      <c r="I1018" s="61"/>
      <c r="J1018" s="61"/>
      <c r="K1018" s="61"/>
      <c r="L1018" s="61"/>
      <c r="M1018" s="61"/>
      <c r="N1018" s="61"/>
      <c r="O1018" s="61"/>
      <c r="P1018" s="61"/>
      <c r="Q1018" s="61"/>
      <c r="R1018" s="61"/>
      <c r="S1018" s="61"/>
      <c r="T1018" s="61"/>
      <c r="U1018" s="61"/>
      <c r="V1018" s="61"/>
      <c r="W1018" s="61"/>
      <c r="X1018" s="61"/>
      <c r="Y1018" s="61"/>
      <c r="Z1018" s="61"/>
      <c r="AA1018" s="61"/>
      <c r="AB1018" s="61"/>
      <c r="AC1018" s="61"/>
      <c r="AD1018" s="61"/>
      <c r="AE1018" s="61"/>
      <c r="AF1018" s="61"/>
      <c r="AG1018" s="61"/>
      <c r="AH1018" s="61"/>
      <c r="AI1018" s="61"/>
      <c r="AJ1018" s="61"/>
      <c r="AK1018" s="61"/>
      <c r="AL1018" s="61"/>
      <c r="AM1018" s="61"/>
      <c r="AN1018" s="61"/>
      <c r="AO1018" s="61"/>
      <c r="AP1018" s="61"/>
      <c r="AQ1018" s="61"/>
      <c r="AR1018" s="61"/>
      <c r="AS1018" s="61"/>
      <c r="AT1018" s="61"/>
      <c r="AU1018" s="61"/>
    </row>
    <row r="1019" spans="1:47" x14ac:dyDescent="0.35">
      <c r="A1019" s="50"/>
      <c r="B1019" s="50"/>
      <c r="C1019" s="50"/>
      <c r="E1019" s="61"/>
      <c r="F1019" s="61"/>
      <c r="G1019" s="61"/>
      <c r="H1019" s="61"/>
      <c r="I1019" s="61"/>
      <c r="J1019" s="61"/>
      <c r="K1019" s="61"/>
      <c r="L1019" s="61"/>
      <c r="M1019" s="61"/>
      <c r="N1019" s="61"/>
      <c r="O1019" s="61"/>
      <c r="P1019" s="61"/>
      <c r="Q1019" s="61"/>
      <c r="R1019" s="61"/>
      <c r="S1019" s="61"/>
      <c r="T1019" s="61"/>
      <c r="U1019" s="61"/>
      <c r="V1019" s="61"/>
      <c r="W1019" s="61"/>
      <c r="X1019" s="61"/>
      <c r="Y1019" s="61"/>
      <c r="Z1019" s="61"/>
      <c r="AA1019" s="61"/>
      <c r="AB1019" s="61"/>
      <c r="AC1019" s="61"/>
      <c r="AD1019" s="61"/>
      <c r="AE1019" s="61"/>
      <c r="AF1019" s="61"/>
      <c r="AG1019" s="61"/>
      <c r="AH1019" s="61"/>
      <c r="AI1019" s="61"/>
      <c r="AJ1019" s="61"/>
      <c r="AK1019" s="61"/>
      <c r="AL1019" s="61"/>
      <c r="AM1019" s="61"/>
      <c r="AN1019" s="61"/>
      <c r="AO1019" s="61"/>
      <c r="AP1019" s="61"/>
      <c r="AQ1019" s="61"/>
      <c r="AR1019" s="61"/>
      <c r="AS1019" s="61"/>
      <c r="AT1019" s="61"/>
      <c r="AU1019" s="61"/>
    </row>
    <row r="1020" spans="1:47" x14ac:dyDescent="0.35">
      <c r="A1020" s="50"/>
      <c r="B1020" s="50"/>
      <c r="C1020" s="50"/>
      <c r="E1020" s="61"/>
      <c r="F1020" s="61"/>
      <c r="G1020" s="61"/>
      <c r="H1020" s="61"/>
      <c r="I1020" s="61"/>
      <c r="J1020" s="61"/>
      <c r="K1020" s="61"/>
      <c r="L1020" s="61"/>
      <c r="M1020" s="61"/>
      <c r="N1020" s="61"/>
      <c r="O1020" s="61"/>
      <c r="P1020" s="61"/>
      <c r="Q1020" s="61"/>
      <c r="R1020" s="61"/>
      <c r="S1020" s="61"/>
      <c r="T1020" s="61"/>
      <c r="U1020" s="61"/>
      <c r="V1020" s="61"/>
      <c r="W1020" s="61"/>
      <c r="X1020" s="61"/>
      <c r="Y1020" s="61"/>
      <c r="Z1020" s="61"/>
      <c r="AA1020" s="61"/>
      <c r="AB1020" s="61"/>
      <c r="AC1020" s="61"/>
      <c r="AD1020" s="61"/>
      <c r="AE1020" s="61"/>
      <c r="AF1020" s="61"/>
      <c r="AG1020" s="61"/>
      <c r="AH1020" s="61"/>
      <c r="AI1020" s="61"/>
      <c r="AJ1020" s="61"/>
      <c r="AK1020" s="61"/>
      <c r="AL1020" s="61"/>
      <c r="AM1020" s="61"/>
      <c r="AN1020" s="61"/>
      <c r="AO1020" s="61"/>
      <c r="AP1020" s="61"/>
      <c r="AQ1020" s="61"/>
      <c r="AR1020" s="61"/>
      <c r="AS1020" s="61"/>
      <c r="AT1020" s="61"/>
      <c r="AU1020" s="61"/>
    </row>
    <row r="1021" spans="1:47" x14ac:dyDescent="0.35">
      <c r="A1021" s="50"/>
      <c r="B1021" s="50"/>
      <c r="C1021" s="50"/>
      <c r="E1021" s="61"/>
      <c r="F1021" s="61"/>
      <c r="G1021" s="61"/>
      <c r="H1021" s="61"/>
      <c r="I1021" s="61"/>
      <c r="J1021" s="61"/>
      <c r="K1021" s="61"/>
      <c r="L1021" s="61"/>
      <c r="M1021" s="61"/>
      <c r="N1021" s="61"/>
      <c r="O1021" s="61"/>
      <c r="P1021" s="61"/>
      <c r="Q1021" s="61"/>
      <c r="R1021" s="61"/>
      <c r="S1021" s="61"/>
      <c r="T1021" s="61"/>
      <c r="U1021" s="61"/>
      <c r="V1021" s="61"/>
      <c r="W1021" s="61"/>
      <c r="X1021" s="61"/>
      <c r="Y1021" s="61"/>
      <c r="Z1021" s="61"/>
      <c r="AA1021" s="61"/>
      <c r="AB1021" s="61"/>
      <c r="AC1021" s="61"/>
      <c r="AD1021" s="61"/>
      <c r="AE1021" s="61"/>
      <c r="AF1021" s="61"/>
      <c r="AG1021" s="61"/>
      <c r="AH1021" s="61"/>
      <c r="AI1021" s="61"/>
      <c r="AJ1021" s="61"/>
      <c r="AK1021" s="61"/>
      <c r="AL1021" s="61"/>
      <c r="AM1021" s="61"/>
      <c r="AN1021" s="61"/>
      <c r="AO1021" s="61"/>
      <c r="AP1021" s="61"/>
      <c r="AQ1021" s="61"/>
      <c r="AR1021" s="61"/>
      <c r="AS1021" s="61"/>
      <c r="AT1021" s="61"/>
      <c r="AU1021" s="61"/>
    </row>
    <row r="1022" spans="1:47" x14ac:dyDescent="0.35">
      <c r="A1022" s="50"/>
      <c r="B1022" s="50"/>
      <c r="C1022" s="50"/>
      <c r="E1022" s="61"/>
      <c r="F1022" s="61"/>
      <c r="G1022" s="61"/>
      <c r="H1022" s="61"/>
      <c r="I1022" s="61"/>
      <c r="J1022" s="61"/>
      <c r="K1022" s="61"/>
      <c r="L1022" s="61"/>
      <c r="M1022" s="61"/>
      <c r="N1022" s="61"/>
      <c r="O1022" s="61"/>
      <c r="P1022" s="61"/>
      <c r="Q1022" s="61"/>
      <c r="R1022" s="61"/>
      <c r="S1022" s="61"/>
      <c r="T1022" s="61"/>
      <c r="U1022" s="61"/>
      <c r="V1022" s="61"/>
      <c r="W1022" s="61"/>
      <c r="X1022" s="61"/>
      <c r="Y1022" s="61"/>
      <c r="Z1022" s="61"/>
      <c r="AA1022" s="61"/>
      <c r="AB1022" s="61"/>
      <c r="AC1022" s="61"/>
      <c r="AD1022" s="61"/>
      <c r="AE1022" s="61"/>
      <c r="AF1022" s="61"/>
      <c r="AG1022" s="61"/>
      <c r="AH1022" s="61"/>
      <c r="AI1022" s="61"/>
      <c r="AJ1022" s="61"/>
      <c r="AK1022" s="61"/>
      <c r="AL1022" s="61"/>
      <c r="AM1022" s="61"/>
      <c r="AN1022" s="61"/>
      <c r="AO1022" s="61"/>
      <c r="AP1022" s="61"/>
      <c r="AQ1022" s="61"/>
      <c r="AR1022" s="61"/>
      <c r="AS1022" s="61"/>
      <c r="AT1022" s="61"/>
      <c r="AU1022" s="61"/>
    </row>
    <row r="1023" spans="1:47" x14ac:dyDescent="0.35">
      <c r="A1023" s="50"/>
      <c r="B1023" s="50"/>
      <c r="C1023" s="50"/>
      <c r="E1023" s="61"/>
      <c r="F1023" s="61"/>
      <c r="G1023" s="61"/>
      <c r="H1023" s="61"/>
      <c r="I1023" s="61"/>
      <c r="J1023" s="61"/>
      <c r="K1023" s="61"/>
      <c r="L1023" s="61"/>
      <c r="M1023" s="61"/>
      <c r="N1023" s="61"/>
      <c r="O1023" s="61"/>
      <c r="P1023" s="61"/>
      <c r="Q1023" s="61"/>
      <c r="R1023" s="61"/>
      <c r="S1023" s="61"/>
      <c r="T1023" s="61"/>
      <c r="U1023" s="61"/>
      <c r="V1023" s="61"/>
      <c r="W1023" s="61"/>
      <c r="X1023" s="61"/>
      <c r="Y1023" s="61"/>
      <c r="Z1023" s="61"/>
      <c r="AA1023" s="61"/>
      <c r="AB1023" s="61"/>
      <c r="AC1023" s="61"/>
      <c r="AD1023" s="61"/>
      <c r="AE1023" s="61"/>
      <c r="AF1023" s="61"/>
      <c r="AG1023" s="61"/>
      <c r="AH1023" s="61"/>
      <c r="AI1023" s="61"/>
      <c r="AJ1023" s="61"/>
      <c r="AK1023" s="61"/>
      <c r="AL1023" s="61"/>
      <c r="AM1023" s="61"/>
      <c r="AN1023" s="61"/>
      <c r="AO1023" s="61"/>
      <c r="AP1023" s="61"/>
      <c r="AQ1023" s="61"/>
      <c r="AR1023" s="61"/>
      <c r="AS1023" s="61"/>
      <c r="AT1023" s="61"/>
      <c r="AU1023" s="61"/>
    </row>
    <row r="1024" spans="1:47" x14ac:dyDescent="0.35">
      <c r="A1024" s="50"/>
      <c r="B1024" s="50"/>
      <c r="C1024" s="50"/>
      <c r="E1024" s="61"/>
      <c r="F1024" s="61"/>
      <c r="G1024" s="61"/>
      <c r="H1024" s="61"/>
      <c r="I1024" s="61"/>
      <c r="J1024" s="61"/>
      <c r="K1024" s="61"/>
      <c r="L1024" s="61"/>
      <c r="M1024" s="61"/>
      <c r="N1024" s="61"/>
      <c r="O1024" s="61"/>
      <c r="P1024" s="61"/>
      <c r="Q1024" s="61"/>
      <c r="R1024" s="61"/>
      <c r="S1024" s="61"/>
      <c r="T1024" s="61"/>
      <c r="U1024" s="61"/>
      <c r="V1024" s="61"/>
      <c r="W1024" s="61"/>
      <c r="X1024" s="61"/>
      <c r="Y1024" s="61"/>
      <c r="Z1024" s="61"/>
      <c r="AA1024" s="61"/>
      <c r="AB1024" s="61"/>
      <c r="AC1024" s="61"/>
      <c r="AD1024" s="61"/>
      <c r="AE1024" s="61"/>
      <c r="AF1024" s="61"/>
      <c r="AG1024" s="61"/>
      <c r="AH1024" s="61"/>
      <c r="AI1024" s="61"/>
      <c r="AJ1024" s="61"/>
      <c r="AK1024" s="61"/>
      <c r="AL1024" s="61"/>
      <c r="AM1024" s="61"/>
      <c r="AN1024" s="61"/>
      <c r="AO1024" s="61"/>
      <c r="AP1024" s="61"/>
      <c r="AQ1024" s="61"/>
      <c r="AR1024" s="61"/>
      <c r="AS1024" s="61"/>
      <c r="AT1024" s="61"/>
      <c r="AU1024" s="61"/>
    </row>
    <row r="1025" spans="1:47" x14ac:dyDescent="0.35">
      <c r="A1025" s="50"/>
      <c r="B1025" s="50"/>
      <c r="C1025" s="50"/>
      <c r="E1025" s="61"/>
      <c r="F1025" s="61"/>
      <c r="G1025" s="61"/>
      <c r="H1025" s="61"/>
      <c r="I1025" s="61"/>
      <c r="J1025" s="61"/>
      <c r="K1025" s="61"/>
      <c r="L1025" s="61"/>
      <c r="M1025" s="61"/>
      <c r="N1025" s="61"/>
      <c r="O1025" s="61"/>
      <c r="P1025" s="61"/>
      <c r="Q1025" s="61"/>
      <c r="R1025" s="61"/>
      <c r="S1025" s="61"/>
      <c r="T1025" s="61"/>
      <c r="U1025" s="61"/>
      <c r="V1025" s="61"/>
      <c r="W1025" s="61"/>
      <c r="X1025" s="61"/>
      <c r="Y1025" s="61"/>
      <c r="Z1025" s="61"/>
      <c r="AA1025" s="61"/>
      <c r="AB1025" s="61"/>
      <c r="AC1025" s="61"/>
      <c r="AD1025" s="61"/>
      <c r="AE1025" s="61"/>
      <c r="AF1025" s="61"/>
      <c r="AG1025" s="61"/>
      <c r="AH1025" s="61"/>
      <c r="AI1025" s="61"/>
      <c r="AJ1025" s="61"/>
      <c r="AK1025" s="61"/>
      <c r="AL1025" s="61"/>
      <c r="AM1025" s="61"/>
      <c r="AN1025" s="61"/>
      <c r="AO1025" s="61"/>
      <c r="AP1025" s="61"/>
      <c r="AQ1025" s="61"/>
      <c r="AR1025" s="61"/>
      <c r="AS1025" s="61"/>
      <c r="AT1025" s="61"/>
      <c r="AU1025" s="61"/>
    </row>
    <row r="1026" spans="1:47" x14ac:dyDescent="0.35">
      <c r="A1026" s="50"/>
      <c r="B1026" s="50"/>
      <c r="C1026" s="50"/>
      <c r="E1026" s="61"/>
      <c r="F1026" s="61"/>
      <c r="G1026" s="61"/>
      <c r="H1026" s="61"/>
      <c r="I1026" s="61"/>
      <c r="J1026" s="61"/>
      <c r="K1026" s="61"/>
      <c r="L1026" s="61"/>
      <c r="M1026" s="61"/>
      <c r="N1026" s="61"/>
      <c r="O1026" s="61"/>
      <c r="P1026" s="61"/>
      <c r="Q1026" s="61"/>
      <c r="R1026" s="61"/>
      <c r="S1026" s="61"/>
      <c r="T1026" s="61"/>
      <c r="U1026" s="61"/>
      <c r="V1026" s="61"/>
      <c r="W1026" s="61"/>
      <c r="X1026" s="61"/>
      <c r="Y1026" s="61"/>
      <c r="Z1026" s="61"/>
      <c r="AA1026" s="61"/>
      <c r="AB1026" s="61"/>
      <c r="AC1026" s="61"/>
      <c r="AD1026" s="61"/>
      <c r="AE1026" s="61"/>
      <c r="AF1026" s="61"/>
      <c r="AG1026" s="61"/>
      <c r="AH1026" s="61"/>
      <c r="AI1026" s="61"/>
      <c r="AJ1026" s="61"/>
      <c r="AK1026" s="61"/>
      <c r="AL1026" s="61"/>
      <c r="AM1026" s="61"/>
      <c r="AN1026" s="61"/>
      <c r="AO1026" s="61"/>
      <c r="AP1026" s="61"/>
      <c r="AQ1026" s="61"/>
      <c r="AR1026" s="61"/>
      <c r="AS1026" s="61"/>
      <c r="AT1026" s="61"/>
      <c r="AU1026" s="61"/>
    </row>
    <row r="1027" spans="1:47" x14ac:dyDescent="0.35">
      <c r="A1027" s="50"/>
      <c r="B1027" s="50"/>
      <c r="C1027" s="50"/>
      <c r="E1027" s="61"/>
      <c r="F1027" s="61"/>
      <c r="G1027" s="61"/>
      <c r="H1027" s="61"/>
      <c r="I1027" s="61"/>
      <c r="J1027" s="61"/>
      <c r="K1027" s="61"/>
      <c r="L1027" s="61"/>
      <c r="M1027" s="61"/>
      <c r="N1027" s="61"/>
      <c r="O1027" s="61"/>
      <c r="P1027" s="61"/>
      <c r="Q1027" s="61"/>
      <c r="R1027" s="61"/>
      <c r="S1027" s="61"/>
      <c r="T1027" s="61"/>
      <c r="U1027" s="61"/>
      <c r="V1027" s="61"/>
      <c r="W1027" s="61"/>
      <c r="X1027" s="61"/>
      <c r="Y1027" s="61"/>
      <c r="Z1027" s="61"/>
      <c r="AA1027" s="61"/>
      <c r="AB1027" s="61"/>
      <c r="AC1027" s="61"/>
      <c r="AD1027" s="61"/>
      <c r="AE1027" s="61"/>
      <c r="AF1027" s="61"/>
      <c r="AG1027" s="61"/>
      <c r="AH1027" s="61"/>
      <c r="AI1027" s="61"/>
      <c r="AJ1027" s="61"/>
      <c r="AK1027" s="61"/>
      <c r="AL1027" s="61"/>
      <c r="AM1027" s="61"/>
      <c r="AN1027" s="61"/>
      <c r="AO1027" s="61"/>
      <c r="AP1027" s="61"/>
      <c r="AQ1027" s="61"/>
      <c r="AR1027" s="61"/>
      <c r="AS1027" s="61"/>
      <c r="AT1027" s="61"/>
      <c r="AU1027" s="61"/>
    </row>
    <row r="1028" spans="1:47" x14ac:dyDescent="0.35">
      <c r="A1028" s="50"/>
      <c r="B1028" s="50"/>
      <c r="C1028" s="50"/>
      <c r="E1028" s="61"/>
      <c r="F1028" s="61"/>
      <c r="G1028" s="61"/>
      <c r="H1028" s="61"/>
      <c r="I1028" s="61"/>
      <c r="J1028" s="61"/>
      <c r="K1028" s="61"/>
      <c r="L1028" s="61"/>
      <c r="M1028" s="61"/>
      <c r="N1028" s="61"/>
      <c r="O1028" s="61"/>
      <c r="P1028" s="61"/>
      <c r="Q1028" s="61"/>
      <c r="R1028" s="61"/>
      <c r="S1028" s="61"/>
      <c r="T1028" s="61"/>
      <c r="U1028" s="61"/>
      <c r="V1028" s="61"/>
      <c r="W1028" s="61"/>
      <c r="X1028" s="61"/>
      <c r="Y1028" s="61"/>
      <c r="Z1028" s="61"/>
      <c r="AA1028" s="61"/>
      <c r="AB1028" s="61"/>
      <c r="AC1028" s="61"/>
      <c r="AD1028" s="61"/>
      <c r="AE1028" s="61"/>
      <c r="AF1028" s="61"/>
      <c r="AG1028" s="61"/>
      <c r="AH1028" s="61"/>
      <c r="AI1028" s="61"/>
      <c r="AJ1028" s="61"/>
      <c r="AK1028" s="61"/>
      <c r="AL1028" s="61"/>
      <c r="AM1028" s="61"/>
      <c r="AN1028" s="61"/>
      <c r="AO1028" s="61"/>
      <c r="AP1028" s="61"/>
      <c r="AQ1028" s="61"/>
      <c r="AR1028" s="61"/>
      <c r="AS1028" s="61"/>
      <c r="AT1028" s="61"/>
      <c r="AU1028" s="61"/>
    </row>
    <row r="1029" spans="1:47" x14ac:dyDescent="0.35">
      <c r="A1029" s="50"/>
      <c r="B1029" s="50"/>
      <c r="C1029" s="50"/>
      <c r="E1029" s="61"/>
      <c r="F1029" s="61"/>
      <c r="G1029" s="61"/>
      <c r="H1029" s="61"/>
      <c r="I1029" s="61"/>
      <c r="J1029" s="61"/>
      <c r="K1029" s="61"/>
      <c r="L1029" s="61"/>
      <c r="M1029" s="61"/>
      <c r="N1029" s="61"/>
      <c r="O1029" s="61"/>
      <c r="P1029" s="61"/>
      <c r="Q1029" s="61"/>
      <c r="R1029" s="61"/>
      <c r="S1029" s="61"/>
      <c r="T1029" s="61"/>
      <c r="U1029" s="61"/>
      <c r="V1029" s="61"/>
      <c r="W1029" s="61"/>
      <c r="X1029" s="61"/>
      <c r="Y1029" s="61"/>
      <c r="Z1029" s="61"/>
      <c r="AA1029" s="61"/>
      <c r="AB1029" s="61"/>
      <c r="AC1029" s="61"/>
      <c r="AD1029" s="61"/>
      <c r="AE1029" s="61"/>
      <c r="AF1029" s="61"/>
      <c r="AG1029" s="61"/>
      <c r="AH1029" s="61"/>
      <c r="AI1029" s="61"/>
      <c r="AJ1029" s="61"/>
      <c r="AK1029" s="61"/>
      <c r="AL1029" s="61"/>
      <c r="AM1029" s="61"/>
      <c r="AN1029" s="61"/>
      <c r="AO1029" s="61"/>
      <c r="AP1029" s="61"/>
      <c r="AQ1029" s="61"/>
      <c r="AR1029" s="61"/>
      <c r="AS1029" s="61"/>
      <c r="AT1029" s="61"/>
      <c r="AU1029" s="61"/>
    </row>
    <row r="1030" spans="1:47" x14ac:dyDescent="0.35">
      <c r="A1030" s="50"/>
      <c r="B1030" s="50"/>
      <c r="C1030" s="50"/>
      <c r="E1030" s="61"/>
      <c r="F1030" s="61"/>
      <c r="G1030" s="61"/>
      <c r="H1030" s="61"/>
      <c r="I1030" s="61"/>
      <c r="J1030" s="61"/>
      <c r="K1030" s="61"/>
      <c r="L1030" s="61"/>
      <c r="M1030" s="61"/>
      <c r="N1030" s="61"/>
      <c r="O1030" s="61"/>
      <c r="P1030" s="61"/>
      <c r="Q1030" s="61"/>
      <c r="R1030" s="61"/>
      <c r="S1030" s="61"/>
      <c r="T1030" s="61"/>
      <c r="U1030" s="61"/>
      <c r="V1030" s="61"/>
      <c r="W1030" s="61"/>
      <c r="X1030" s="61"/>
      <c r="Y1030" s="61"/>
      <c r="Z1030" s="61"/>
      <c r="AA1030" s="61"/>
      <c r="AB1030" s="61"/>
      <c r="AC1030" s="61"/>
      <c r="AD1030" s="61"/>
      <c r="AE1030" s="61"/>
      <c r="AF1030" s="61"/>
      <c r="AG1030" s="61"/>
      <c r="AH1030" s="61"/>
      <c r="AI1030" s="61"/>
      <c r="AJ1030" s="61"/>
      <c r="AK1030" s="61"/>
      <c r="AL1030" s="61"/>
      <c r="AM1030" s="61"/>
      <c r="AN1030" s="61"/>
      <c r="AO1030" s="61"/>
      <c r="AP1030" s="61"/>
      <c r="AQ1030" s="61"/>
      <c r="AR1030" s="61"/>
      <c r="AS1030" s="61"/>
      <c r="AT1030" s="61"/>
      <c r="AU1030" s="61"/>
    </row>
    <row r="1031" spans="1:47" x14ac:dyDescent="0.35">
      <c r="A1031" s="50"/>
      <c r="B1031" s="50"/>
      <c r="C1031" s="50"/>
      <c r="E1031" s="61"/>
      <c r="F1031" s="61"/>
      <c r="G1031" s="61"/>
      <c r="H1031" s="61"/>
      <c r="I1031" s="61"/>
      <c r="J1031" s="61"/>
      <c r="K1031" s="61"/>
      <c r="L1031" s="61"/>
      <c r="M1031" s="61"/>
      <c r="N1031" s="61"/>
      <c r="O1031" s="61"/>
      <c r="P1031" s="61"/>
      <c r="Q1031" s="61"/>
      <c r="R1031" s="61"/>
      <c r="S1031" s="61"/>
      <c r="T1031" s="61"/>
      <c r="U1031" s="61"/>
      <c r="V1031" s="61"/>
      <c r="W1031" s="61"/>
      <c r="X1031" s="61"/>
      <c r="Y1031" s="61"/>
      <c r="Z1031" s="61"/>
      <c r="AA1031" s="61"/>
      <c r="AB1031" s="61"/>
      <c r="AC1031" s="61"/>
      <c r="AD1031" s="61"/>
      <c r="AE1031" s="61"/>
      <c r="AF1031" s="61"/>
      <c r="AG1031" s="61"/>
      <c r="AH1031" s="61"/>
      <c r="AI1031" s="61"/>
      <c r="AJ1031" s="61"/>
      <c r="AK1031" s="61"/>
      <c r="AL1031" s="61"/>
      <c r="AM1031" s="61"/>
      <c r="AN1031" s="61"/>
      <c r="AO1031" s="61"/>
      <c r="AP1031" s="61"/>
      <c r="AQ1031" s="61"/>
      <c r="AR1031" s="61"/>
      <c r="AS1031" s="61"/>
      <c r="AT1031" s="61"/>
      <c r="AU1031" s="61"/>
    </row>
    <row r="1032" spans="1:47" x14ac:dyDescent="0.35">
      <c r="A1032" s="50"/>
      <c r="B1032" s="50"/>
      <c r="C1032" s="50"/>
      <c r="E1032" s="61"/>
      <c r="F1032" s="61"/>
      <c r="G1032" s="61"/>
      <c r="H1032" s="61"/>
      <c r="I1032" s="61"/>
      <c r="J1032" s="61"/>
      <c r="K1032" s="61"/>
      <c r="L1032" s="61"/>
      <c r="M1032" s="61"/>
      <c r="N1032" s="61"/>
      <c r="O1032" s="61"/>
      <c r="P1032" s="61"/>
      <c r="Q1032" s="61"/>
      <c r="R1032" s="61"/>
      <c r="S1032" s="61"/>
      <c r="T1032" s="61"/>
      <c r="U1032" s="61"/>
      <c r="V1032" s="61"/>
      <c r="W1032" s="61"/>
      <c r="X1032" s="61"/>
      <c r="Y1032" s="61"/>
      <c r="Z1032" s="61"/>
      <c r="AA1032" s="61"/>
      <c r="AB1032" s="61"/>
      <c r="AC1032" s="61"/>
      <c r="AD1032" s="61"/>
      <c r="AE1032" s="61"/>
      <c r="AF1032" s="61"/>
      <c r="AG1032" s="61"/>
      <c r="AH1032" s="61"/>
      <c r="AI1032" s="61"/>
      <c r="AJ1032" s="61"/>
      <c r="AK1032" s="61"/>
      <c r="AL1032" s="61"/>
      <c r="AM1032" s="61"/>
      <c r="AN1032" s="61"/>
      <c r="AO1032" s="61"/>
      <c r="AP1032" s="61"/>
      <c r="AQ1032" s="61"/>
      <c r="AR1032" s="61"/>
      <c r="AS1032" s="61"/>
      <c r="AT1032" s="61"/>
      <c r="AU1032" s="61"/>
    </row>
    <row r="1033" spans="1:47" x14ac:dyDescent="0.35">
      <c r="A1033" s="50"/>
      <c r="B1033" s="50"/>
      <c r="C1033" s="50"/>
      <c r="E1033" s="61"/>
      <c r="F1033" s="61"/>
      <c r="G1033" s="61"/>
      <c r="H1033" s="61"/>
      <c r="I1033" s="61"/>
      <c r="J1033" s="61"/>
      <c r="K1033" s="61"/>
      <c r="L1033" s="61"/>
      <c r="M1033" s="61"/>
      <c r="N1033" s="61"/>
      <c r="O1033" s="61"/>
      <c r="P1033" s="61"/>
      <c r="Q1033" s="61"/>
      <c r="R1033" s="61"/>
      <c r="S1033" s="61"/>
      <c r="T1033" s="61"/>
      <c r="U1033" s="61"/>
      <c r="V1033" s="61"/>
      <c r="W1033" s="61"/>
      <c r="X1033" s="61"/>
      <c r="Y1033" s="61"/>
      <c r="Z1033" s="61"/>
      <c r="AA1033" s="61"/>
      <c r="AB1033" s="61"/>
      <c r="AC1033" s="61"/>
      <c r="AD1033" s="61"/>
      <c r="AE1033" s="61"/>
      <c r="AF1033" s="61"/>
      <c r="AG1033" s="61"/>
      <c r="AH1033" s="61"/>
      <c r="AI1033" s="61"/>
      <c r="AJ1033" s="61"/>
      <c r="AK1033" s="61"/>
      <c r="AL1033" s="61"/>
      <c r="AM1033" s="61"/>
      <c r="AN1033" s="61"/>
      <c r="AO1033" s="61"/>
      <c r="AP1033" s="61"/>
      <c r="AQ1033" s="61"/>
      <c r="AR1033" s="61"/>
      <c r="AS1033" s="61"/>
      <c r="AT1033" s="61"/>
      <c r="AU1033" s="61"/>
    </row>
    <row r="1034" spans="1:47" x14ac:dyDescent="0.35">
      <c r="A1034" s="50"/>
      <c r="B1034" s="50"/>
      <c r="C1034" s="50"/>
      <c r="E1034" s="61"/>
      <c r="F1034" s="61"/>
      <c r="G1034" s="61"/>
      <c r="H1034" s="61"/>
      <c r="I1034" s="61"/>
      <c r="J1034" s="61"/>
      <c r="K1034" s="61"/>
      <c r="L1034" s="61"/>
      <c r="M1034" s="61"/>
      <c r="N1034" s="61"/>
      <c r="O1034" s="61"/>
      <c r="P1034" s="61"/>
      <c r="Q1034" s="61"/>
      <c r="R1034" s="61"/>
      <c r="S1034" s="61"/>
      <c r="T1034" s="61"/>
      <c r="U1034" s="61"/>
      <c r="V1034" s="61"/>
      <c r="W1034" s="61"/>
      <c r="X1034" s="61"/>
      <c r="Y1034" s="61"/>
      <c r="Z1034" s="61"/>
      <c r="AA1034" s="61"/>
      <c r="AB1034" s="61"/>
      <c r="AC1034" s="61"/>
      <c r="AD1034" s="61"/>
      <c r="AE1034" s="61"/>
      <c r="AF1034" s="61"/>
      <c r="AG1034" s="61"/>
      <c r="AH1034" s="61"/>
      <c r="AI1034" s="61"/>
      <c r="AJ1034" s="61"/>
      <c r="AK1034" s="61"/>
      <c r="AL1034" s="61"/>
      <c r="AM1034" s="61"/>
      <c r="AN1034" s="61"/>
      <c r="AO1034" s="61"/>
      <c r="AP1034" s="61"/>
      <c r="AQ1034" s="61"/>
      <c r="AR1034" s="61"/>
      <c r="AS1034" s="61"/>
      <c r="AT1034" s="61"/>
      <c r="AU1034" s="61"/>
    </row>
    <row r="1035" spans="1:47" x14ac:dyDescent="0.35">
      <c r="A1035" s="50"/>
      <c r="B1035" s="50"/>
      <c r="C1035" s="50"/>
      <c r="E1035" s="61"/>
      <c r="F1035" s="61"/>
      <c r="G1035" s="61"/>
      <c r="H1035" s="61"/>
      <c r="I1035" s="61"/>
      <c r="J1035" s="61"/>
      <c r="K1035" s="61"/>
      <c r="L1035" s="61"/>
      <c r="M1035" s="61"/>
      <c r="N1035" s="61"/>
      <c r="O1035" s="61"/>
      <c r="P1035" s="61"/>
      <c r="Q1035" s="61"/>
      <c r="R1035" s="61"/>
      <c r="S1035" s="61"/>
      <c r="T1035" s="61"/>
      <c r="U1035" s="61"/>
      <c r="V1035" s="61"/>
      <c r="W1035" s="61"/>
      <c r="X1035" s="61"/>
      <c r="Y1035" s="61"/>
      <c r="Z1035" s="61"/>
      <c r="AA1035" s="61"/>
      <c r="AB1035" s="61"/>
      <c r="AC1035" s="61"/>
      <c r="AD1035" s="61"/>
      <c r="AE1035" s="61"/>
      <c r="AF1035" s="61"/>
      <c r="AG1035" s="61"/>
      <c r="AH1035" s="61"/>
      <c r="AI1035" s="61"/>
      <c r="AJ1035" s="61"/>
      <c r="AK1035" s="61"/>
      <c r="AL1035" s="61"/>
      <c r="AM1035" s="61"/>
      <c r="AN1035" s="61"/>
      <c r="AO1035" s="61"/>
      <c r="AP1035" s="61"/>
      <c r="AQ1035" s="61"/>
      <c r="AR1035" s="61"/>
      <c r="AS1035" s="61"/>
      <c r="AT1035" s="61"/>
      <c r="AU1035" s="61"/>
    </row>
    <row r="1036" spans="1:47" x14ac:dyDescent="0.35">
      <c r="A1036" s="50"/>
      <c r="B1036" s="50"/>
      <c r="C1036" s="50"/>
      <c r="E1036" s="61"/>
      <c r="F1036" s="61"/>
      <c r="G1036" s="61"/>
      <c r="H1036" s="61"/>
      <c r="I1036" s="61"/>
      <c r="J1036" s="61"/>
      <c r="K1036" s="61"/>
      <c r="L1036" s="61"/>
      <c r="M1036" s="61"/>
      <c r="N1036" s="61"/>
      <c r="O1036" s="61"/>
      <c r="P1036" s="61"/>
      <c r="Q1036" s="61"/>
      <c r="R1036" s="61"/>
      <c r="S1036" s="61"/>
      <c r="T1036" s="61"/>
      <c r="U1036" s="61"/>
      <c r="V1036" s="61"/>
      <c r="W1036" s="61"/>
      <c r="X1036" s="61"/>
      <c r="Y1036" s="61"/>
      <c r="Z1036" s="61"/>
      <c r="AA1036" s="61"/>
      <c r="AB1036" s="61"/>
      <c r="AC1036" s="61"/>
      <c r="AD1036" s="61"/>
      <c r="AE1036" s="61"/>
      <c r="AF1036" s="61"/>
      <c r="AG1036" s="61"/>
      <c r="AH1036" s="61"/>
      <c r="AI1036" s="61"/>
      <c r="AJ1036" s="61"/>
      <c r="AK1036" s="61"/>
      <c r="AL1036" s="61"/>
      <c r="AM1036" s="61"/>
      <c r="AN1036" s="61"/>
      <c r="AO1036" s="61"/>
      <c r="AP1036" s="61"/>
      <c r="AQ1036" s="61"/>
      <c r="AR1036" s="61"/>
      <c r="AS1036" s="61"/>
      <c r="AT1036" s="61"/>
      <c r="AU1036" s="61"/>
    </row>
    <row r="1037" spans="1:47" x14ac:dyDescent="0.35">
      <c r="A1037" s="50"/>
      <c r="B1037" s="50"/>
      <c r="C1037" s="50"/>
      <c r="E1037" s="61"/>
      <c r="F1037" s="61"/>
      <c r="G1037" s="61"/>
      <c r="H1037" s="61"/>
      <c r="I1037" s="61"/>
      <c r="J1037" s="61"/>
      <c r="K1037" s="61"/>
      <c r="L1037" s="61"/>
      <c r="M1037" s="61"/>
      <c r="N1037" s="61"/>
      <c r="O1037" s="61"/>
      <c r="P1037" s="61"/>
      <c r="Q1037" s="61"/>
      <c r="R1037" s="61"/>
      <c r="S1037" s="61"/>
      <c r="T1037" s="61"/>
      <c r="U1037" s="61"/>
      <c r="V1037" s="61"/>
      <c r="W1037" s="61"/>
      <c r="X1037" s="61"/>
      <c r="Y1037" s="61"/>
      <c r="Z1037" s="61"/>
      <c r="AA1037" s="61"/>
      <c r="AB1037" s="61"/>
      <c r="AC1037" s="61"/>
      <c r="AD1037" s="61"/>
      <c r="AE1037" s="61"/>
      <c r="AF1037" s="61"/>
      <c r="AG1037" s="61"/>
      <c r="AH1037" s="61"/>
      <c r="AI1037" s="61"/>
      <c r="AJ1037" s="61"/>
      <c r="AK1037" s="61"/>
      <c r="AL1037" s="61"/>
      <c r="AM1037" s="61"/>
      <c r="AN1037" s="61"/>
      <c r="AO1037" s="61"/>
      <c r="AP1037" s="61"/>
      <c r="AQ1037" s="61"/>
      <c r="AR1037" s="61"/>
      <c r="AS1037" s="61"/>
      <c r="AT1037" s="61"/>
      <c r="AU1037" s="61"/>
    </row>
    <row r="1038" spans="1:47" x14ac:dyDescent="0.35">
      <c r="A1038" s="50"/>
      <c r="B1038" s="50"/>
      <c r="C1038" s="50"/>
      <c r="E1038" s="61"/>
      <c r="F1038" s="61"/>
      <c r="G1038" s="61"/>
      <c r="H1038" s="61"/>
      <c r="I1038" s="61"/>
      <c r="J1038" s="61"/>
      <c r="K1038" s="61"/>
      <c r="L1038" s="61"/>
      <c r="M1038" s="61"/>
      <c r="N1038" s="61"/>
      <c r="O1038" s="61"/>
      <c r="P1038" s="61"/>
      <c r="Q1038" s="61"/>
      <c r="R1038" s="61"/>
      <c r="S1038" s="61"/>
      <c r="T1038" s="61"/>
      <c r="U1038" s="61"/>
      <c r="V1038" s="61"/>
      <c r="W1038" s="61"/>
      <c r="X1038" s="61"/>
      <c r="Y1038" s="61"/>
      <c r="Z1038" s="61"/>
      <c r="AA1038" s="61"/>
      <c r="AB1038" s="61"/>
      <c r="AC1038" s="61"/>
      <c r="AD1038" s="61"/>
      <c r="AE1038" s="61"/>
      <c r="AF1038" s="61"/>
      <c r="AG1038" s="61"/>
      <c r="AH1038" s="61"/>
      <c r="AI1038" s="61"/>
      <c r="AJ1038" s="61"/>
      <c r="AK1038" s="61"/>
      <c r="AL1038" s="61"/>
      <c r="AM1038" s="61"/>
      <c r="AN1038" s="61"/>
      <c r="AO1038" s="61"/>
      <c r="AP1038" s="61"/>
      <c r="AQ1038" s="61"/>
      <c r="AR1038" s="61"/>
      <c r="AS1038" s="61"/>
      <c r="AT1038" s="61"/>
      <c r="AU1038" s="61"/>
    </row>
    <row r="1039" spans="1:47" x14ac:dyDescent="0.35">
      <c r="A1039" s="50"/>
      <c r="B1039" s="50"/>
      <c r="C1039" s="50"/>
      <c r="E1039" s="61"/>
      <c r="F1039" s="61"/>
      <c r="G1039" s="61"/>
      <c r="H1039" s="61"/>
      <c r="I1039" s="61"/>
      <c r="J1039" s="61"/>
      <c r="K1039" s="61"/>
      <c r="L1039" s="61"/>
      <c r="M1039" s="61"/>
      <c r="N1039" s="61"/>
      <c r="O1039" s="61"/>
      <c r="P1039" s="61"/>
      <c r="Q1039" s="61"/>
      <c r="R1039" s="61"/>
      <c r="S1039" s="61"/>
      <c r="T1039" s="61"/>
      <c r="U1039" s="61"/>
      <c r="V1039" s="61"/>
      <c r="W1039" s="61"/>
      <c r="X1039" s="61"/>
      <c r="Y1039" s="61"/>
      <c r="Z1039" s="61"/>
      <c r="AA1039" s="61"/>
      <c r="AB1039" s="61"/>
      <c r="AC1039" s="61"/>
      <c r="AD1039" s="61"/>
      <c r="AE1039" s="61"/>
      <c r="AF1039" s="61"/>
      <c r="AG1039" s="61"/>
      <c r="AH1039" s="61"/>
      <c r="AI1039" s="61"/>
      <c r="AJ1039" s="61"/>
      <c r="AK1039" s="61"/>
      <c r="AL1039" s="61"/>
      <c r="AM1039" s="61"/>
      <c r="AN1039" s="61"/>
      <c r="AO1039" s="61"/>
      <c r="AP1039" s="61"/>
      <c r="AQ1039" s="61"/>
      <c r="AR1039" s="61"/>
      <c r="AS1039" s="61"/>
      <c r="AT1039" s="61"/>
      <c r="AU1039" s="61"/>
    </row>
    <row r="1040" spans="1:47" x14ac:dyDescent="0.35">
      <c r="A1040" s="50"/>
      <c r="B1040" s="50"/>
      <c r="C1040" s="50"/>
      <c r="E1040" s="61"/>
      <c r="F1040" s="61"/>
      <c r="G1040" s="61"/>
      <c r="H1040" s="61"/>
      <c r="I1040" s="61"/>
      <c r="J1040" s="61"/>
      <c r="K1040" s="61"/>
      <c r="L1040" s="61"/>
      <c r="M1040" s="61"/>
      <c r="N1040" s="61"/>
      <c r="O1040" s="61"/>
      <c r="P1040" s="61"/>
      <c r="Q1040" s="61"/>
      <c r="R1040" s="61"/>
      <c r="S1040" s="61"/>
      <c r="T1040" s="61"/>
      <c r="U1040" s="61"/>
      <c r="V1040" s="61"/>
      <c r="W1040" s="61"/>
      <c r="X1040" s="61"/>
      <c r="Y1040" s="61"/>
      <c r="Z1040" s="61"/>
      <c r="AA1040" s="61"/>
      <c r="AB1040" s="61"/>
      <c r="AC1040" s="61"/>
      <c r="AD1040" s="61"/>
      <c r="AE1040" s="61"/>
      <c r="AF1040" s="61"/>
      <c r="AG1040" s="61"/>
      <c r="AH1040" s="61"/>
      <c r="AI1040" s="61"/>
      <c r="AJ1040" s="61"/>
      <c r="AK1040" s="61"/>
      <c r="AL1040" s="61"/>
      <c r="AM1040" s="61"/>
      <c r="AN1040" s="61"/>
      <c r="AO1040" s="61"/>
      <c r="AP1040" s="61"/>
      <c r="AQ1040" s="61"/>
      <c r="AR1040" s="61"/>
      <c r="AS1040" s="61"/>
      <c r="AT1040" s="61"/>
      <c r="AU1040" s="61"/>
    </row>
    <row r="1041" spans="1:47" x14ac:dyDescent="0.35">
      <c r="A1041" s="50"/>
      <c r="B1041" s="50"/>
      <c r="C1041" s="50"/>
      <c r="E1041" s="61"/>
      <c r="F1041" s="61"/>
      <c r="G1041" s="61"/>
      <c r="H1041" s="61"/>
      <c r="I1041" s="61"/>
      <c r="J1041" s="61"/>
      <c r="K1041" s="61"/>
      <c r="L1041" s="61"/>
      <c r="M1041" s="61"/>
      <c r="N1041" s="61"/>
      <c r="O1041" s="61"/>
      <c r="P1041" s="61"/>
      <c r="Q1041" s="61"/>
      <c r="R1041" s="61"/>
      <c r="S1041" s="61"/>
      <c r="T1041" s="61"/>
      <c r="U1041" s="61"/>
      <c r="V1041" s="61"/>
      <c r="W1041" s="61"/>
      <c r="X1041" s="61"/>
      <c r="Y1041" s="61"/>
      <c r="Z1041" s="61"/>
      <c r="AA1041" s="61"/>
      <c r="AB1041" s="61"/>
      <c r="AC1041" s="61"/>
      <c r="AD1041" s="61"/>
      <c r="AE1041" s="61"/>
      <c r="AF1041" s="61"/>
      <c r="AG1041" s="61"/>
      <c r="AH1041" s="61"/>
      <c r="AI1041" s="61"/>
      <c r="AJ1041" s="61"/>
      <c r="AK1041" s="61"/>
      <c r="AL1041" s="61"/>
      <c r="AM1041" s="61"/>
      <c r="AN1041" s="61"/>
      <c r="AO1041" s="61"/>
      <c r="AP1041" s="61"/>
      <c r="AQ1041" s="61"/>
      <c r="AR1041" s="61"/>
      <c r="AS1041" s="61"/>
      <c r="AT1041" s="61"/>
      <c r="AU1041" s="61"/>
    </row>
    <row r="1042" spans="1:47" x14ac:dyDescent="0.35">
      <c r="A1042" s="50"/>
      <c r="B1042" s="50"/>
      <c r="C1042" s="50"/>
      <c r="E1042" s="61"/>
      <c r="F1042" s="61"/>
      <c r="G1042" s="61"/>
      <c r="H1042" s="61"/>
      <c r="I1042" s="61"/>
      <c r="J1042" s="61"/>
      <c r="K1042" s="61"/>
      <c r="L1042" s="61"/>
      <c r="M1042" s="61"/>
      <c r="N1042" s="61"/>
      <c r="O1042" s="61"/>
      <c r="P1042" s="61"/>
      <c r="Q1042" s="61"/>
      <c r="R1042" s="61"/>
      <c r="S1042" s="61"/>
      <c r="T1042" s="61"/>
      <c r="U1042" s="61"/>
      <c r="V1042" s="61"/>
      <c r="W1042" s="61"/>
      <c r="X1042" s="61"/>
      <c r="Y1042" s="61"/>
      <c r="Z1042" s="61"/>
      <c r="AA1042" s="61"/>
      <c r="AB1042" s="61"/>
      <c r="AC1042" s="61"/>
      <c r="AD1042" s="61"/>
      <c r="AE1042" s="61"/>
      <c r="AF1042" s="61"/>
      <c r="AG1042" s="61"/>
      <c r="AH1042" s="61"/>
      <c r="AI1042" s="61"/>
      <c r="AJ1042" s="61"/>
      <c r="AK1042" s="61"/>
      <c r="AL1042" s="61"/>
      <c r="AM1042" s="61"/>
      <c r="AN1042" s="61"/>
      <c r="AO1042" s="61"/>
      <c r="AP1042" s="61"/>
      <c r="AQ1042" s="61"/>
      <c r="AR1042" s="61"/>
      <c r="AS1042" s="61"/>
      <c r="AT1042" s="61"/>
      <c r="AU1042" s="61"/>
    </row>
    <row r="1043" spans="1:47" x14ac:dyDescent="0.35">
      <c r="A1043" s="50"/>
      <c r="B1043" s="50"/>
      <c r="C1043" s="50"/>
      <c r="E1043" s="61"/>
      <c r="F1043" s="61"/>
      <c r="G1043" s="61"/>
      <c r="H1043" s="61"/>
      <c r="I1043" s="61"/>
      <c r="J1043" s="61"/>
      <c r="K1043" s="61"/>
      <c r="L1043" s="61"/>
      <c r="M1043" s="61"/>
      <c r="N1043" s="61"/>
      <c r="O1043" s="61"/>
      <c r="P1043" s="61"/>
      <c r="Q1043" s="61"/>
      <c r="R1043" s="61"/>
      <c r="S1043" s="61"/>
      <c r="T1043" s="61"/>
      <c r="U1043" s="61"/>
      <c r="V1043" s="61"/>
      <c r="W1043" s="61"/>
      <c r="X1043" s="61"/>
      <c r="Y1043" s="61"/>
      <c r="Z1043" s="61"/>
      <c r="AA1043" s="61"/>
      <c r="AB1043" s="61"/>
      <c r="AC1043" s="61"/>
      <c r="AD1043" s="61"/>
      <c r="AE1043" s="61"/>
      <c r="AF1043" s="61"/>
      <c r="AG1043" s="61"/>
      <c r="AH1043" s="61"/>
      <c r="AI1043" s="61"/>
      <c r="AJ1043" s="61"/>
      <c r="AK1043" s="61"/>
      <c r="AL1043" s="61"/>
      <c r="AM1043" s="61"/>
      <c r="AN1043" s="61"/>
      <c r="AO1043" s="61"/>
      <c r="AP1043" s="61"/>
      <c r="AQ1043" s="61"/>
      <c r="AR1043" s="61"/>
      <c r="AS1043" s="61"/>
      <c r="AT1043" s="61"/>
      <c r="AU1043" s="61"/>
    </row>
    <row r="1044" spans="1:47" x14ac:dyDescent="0.35">
      <c r="A1044" s="50"/>
      <c r="B1044" s="50"/>
      <c r="C1044" s="50"/>
      <c r="E1044" s="61"/>
      <c r="F1044" s="61"/>
      <c r="G1044" s="61"/>
      <c r="H1044" s="61"/>
      <c r="I1044" s="61"/>
      <c r="J1044" s="61"/>
      <c r="K1044" s="61"/>
      <c r="L1044" s="61"/>
      <c r="M1044" s="61"/>
      <c r="N1044" s="61"/>
      <c r="O1044" s="61"/>
      <c r="P1044" s="61"/>
      <c r="Q1044" s="61"/>
      <c r="R1044" s="61"/>
      <c r="S1044" s="61"/>
      <c r="T1044" s="61"/>
      <c r="U1044" s="61"/>
      <c r="V1044" s="61"/>
      <c r="W1044" s="61"/>
      <c r="X1044" s="61"/>
      <c r="Y1044" s="61"/>
      <c r="Z1044" s="61"/>
      <c r="AA1044" s="61"/>
      <c r="AB1044" s="61"/>
      <c r="AC1044" s="61"/>
      <c r="AD1044" s="61"/>
      <c r="AE1044" s="61"/>
      <c r="AF1044" s="61"/>
      <c r="AG1044" s="61"/>
      <c r="AH1044" s="61"/>
      <c r="AI1044" s="61"/>
      <c r="AJ1044" s="61"/>
      <c r="AK1044" s="61"/>
      <c r="AL1044" s="61"/>
      <c r="AM1044" s="61"/>
      <c r="AN1044" s="61"/>
      <c r="AO1044" s="61"/>
      <c r="AP1044" s="61"/>
      <c r="AQ1044" s="61"/>
      <c r="AR1044" s="61"/>
      <c r="AS1044" s="61"/>
      <c r="AT1044" s="61"/>
      <c r="AU1044" s="61"/>
    </row>
    <row r="1045" spans="1:47" x14ac:dyDescent="0.35">
      <c r="A1045" s="50"/>
      <c r="B1045" s="50"/>
      <c r="C1045" s="50"/>
      <c r="E1045" s="61"/>
      <c r="F1045" s="61"/>
      <c r="G1045" s="61"/>
      <c r="H1045" s="61"/>
      <c r="I1045" s="61"/>
      <c r="J1045" s="61"/>
      <c r="K1045" s="61"/>
      <c r="L1045" s="61"/>
      <c r="M1045" s="61"/>
      <c r="N1045" s="61"/>
      <c r="O1045" s="61"/>
      <c r="P1045" s="61"/>
      <c r="Q1045" s="61"/>
      <c r="R1045" s="61"/>
      <c r="S1045" s="61"/>
      <c r="T1045" s="61"/>
      <c r="U1045" s="61"/>
      <c r="V1045" s="61"/>
      <c r="W1045" s="61"/>
      <c r="X1045" s="61"/>
      <c r="Y1045" s="61"/>
      <c r="Z1045" s="61"/>
      <c r="AA1045" s="61"/>
      <c r="AB1045" s="61"/>
      <c r="AC1045" s="61"/>
      <c r="AD1045" s="61"/>
      <c r="AE1045" s="61"/>
      <c r="AF1045" s="61"/>
      <c r="AG1045" s="61"/>
      <c r="AH1045" s="61"/>
      <c r="AI1045" s="61"/>
      <c r="AJ1045" s="61"/>
      <c r="AK1045" s="61"/>
      <c r="AL1045" s="61"/>
      <c r="AM1045" s="61"/>
      <c r="AN1045" s="61"/>
      <c r="AO1045" s="61"/>
      <c r="AP1045" s="61"/>
      <c r="AQ1045" s="61"/>
      <c r="AR1045" s="61"/>
      <c r="AS1045" s="61"/>
      <c r="AT1045" s="61"/>
      <c r="AU1045" s="61"/>
    </row>
    <row r="1046" spans="1:47" x14ac:dyDescent="0.35">
      <c r="A1046" s="50"/>
      <c r="B1046" s="50"/>
      <c r="C1046" s="50"/>
      <c r="E1046" s="61"/>
      <c r="F1046" s="61"/>
      <c r="G1046" s="61"/>
      <c r="H1046" s="61"/>
      <c r="I1046" s="61"/>
      <c r="J1046" s="61"/>
      <c r="K1046" s="61"/>
      <c r="L1046" s="61"/>
      <c r="M1046" s="61"/>
      <c r="N1046" s="61"/>
      <c r="O1046" s="61"/>
      <c r="P1046" s="61"/>
      <c r="Q1046" s="61"/>
      <c r="R1046" s="61"/>
      <c r="S1046" s="61"/>
      <c r="T1046" s="61"/>
      <c r="U1046" s="61"/>
      <c r="V1046" s="61"/>
      <c r="W1046" s="61"/>
      <c r="X1046" s="61"/>
      <c r="Y1046" s="61"/>
      <c r="Z1046" s="61"/>
      <c r="AA1046" s="61"/>
      <c r="AB1046" s="61"/>
      <c r="AC1046" s="61"/>
      <c r="AD1046" s="61"/>
      <c r="AE1046" s="61"/>
      <c r="AF1046" s="61"/>
      <c r="AG1046" s="61"/>
      <c r="AH1046" s="61"/>
      <c r="AI1046" s="61"/>
      <c r="AJ1046" s="61"/>
      <c r="AK1046" s="61"/>
      <c r="AL1046" s="61"/>
      <c r="AM1046" s="61"/>
      <c r="AN1046" s="61"/>
      <c r="AO1046" s="61"/>
      <c r="AP1046" s="61"/>
      <c r="AQ1046" s="61"/>
      <c r="AR1046" s="61"/>
      <c r="AS1046" s="61"/>
      <c r="AT1046" s="61"/>
      <c r="AU1046" s="61"/>
    </row>
    <row r="1047" spans="1:47" x14ac:dyDescent="0.35">
      <c r="A1047" s="50"/>
      <c r="B1047" s="50"/>
      <c r="C1047" s="50"/>
      <c r="E1047" s="61"/>
      <c r="F1047" s="61"/>
      <c r="G1047" s="61"/>
      <c r="H1047" s="61"/>
      <c r="I1047" s="61"/>
      <c r="J1047" s="61"/>
      <c r="K1047" s="61"/>
      <c r="L1047" s="61"/>
      <c r="M1047" s="61"/>
      <c r="N1047" s="61"/>
      <c r="O1047" s="61"/>
      <c r="P1047" s="61"/>
      <c r="Q1047" s="61"/>
      <c r="R1047" s="61"/>
      <c r="S1047" s="61"/>
      <c r="T1047" s="61"/>
      <c r="U1047" s="61"/>
      <c r="V1047" s="61"/>
      <c r="W1047" s="61"/>
      <c r="X1047" s="61"/>
      <c r="Y1047" s="61"/>
      <c r="Z1047" s="61"/>
      <c r="AA1047" s="61"/>
      <c r="AB1047" s="61"/>
      <c r="AC1047" s="61"/>
      <c r="AD1047" s="61"/>
      <c r="AE1047" s="61"/>
      <c r="AF1047" s="61"/>
      <c r="AG1047" s="61"/>
      <c r="AH1047" s="61"/>
      <c r="AI1047" s="61"/>
      <c r="AJ1047" s="61"/>
      <c r="AK1047" s="61"/>
      <c r="AL1047" s="61"/>
      <c r="AM1047" s="61"/>
      <c r="AN1047" s="61"/>
      <c r="AO1047" s="61"/>
      <c r="AP1047" s="61"/>
      <c r="AQ1047" s="61"/>
      <c r="AR1047" s="61"/>
      <c r="AS1047" s="61"/>
      <c r="AT1047" s="61"/>
      <c r="AU1047" s="61"/>
    </row>
    <row r="1048" spans="1:47" x14ac:dyDescent="0.35">
      <c r="A1048" s="50"/>
      <c r="B1048" s="50"/>
      <c r="C1048" s="50"/>
      <c r="E1048" s="61"/>
      <c r="F1048" s="61"/>
      <c r="G1048" s="61"/>
      <c r="H1048" s="61"/>
      <c r="I1048" s="61"/>
      <c r="J1048" s="61"/>
      <c r="K1048" s="61"/>
      <c r="L1048" s="61"/>
      <c r="M1048" s="61"/>
      <c r="N1048" s="61"/>
      <c r="O1048" s="61"/>
      <c r="P1048" s="61"/>
      <c r="Q1048" s="61"/>
      <c r="R1048" s="61"/>
      <c r="S1048" s="61"/>
      <c r="T1048" s="61"/>
      <c r="U1048" s="61"/>
      <c r="V1048" s="61"/>
      <c r="W1048" s="61"/>
      <c r="X1048" s="61"/>
      <c r="Y1048" s="61"/>
      <c r="Z1048" s="61"/>
      <c r="AA1048" s="61"/>
      <c r="AB1048" s="61"/>
      <c r="AC1048" s="61"/>
      <c r="AD1048" s="61"/>
      <c r="AE1048" s="61"/>
      <c r="AF1048" s="61"/>
      <c r="AG1048" s="61"/>
      <c r="AH1048" s="61"/>
      <c r="AI1048" s="61"/>
      <c r="AJ1048" s="61"/>
      <c r="AK1048" s="61"/>
      <c r="AL1048" s="61"/>
      <c r="AM1048" s="61"/>
      <c r="AN1048" s="61"/>
      <c r="AO1048" s="61"/>
      <c r="AP1048" s="61"/>
      <c r="AQ1048" s="61"/>
      <c r="AR1048" s="61"/>
      <c r="AS1048" s="61"/>
      <c r="AT1048" s="61"/>
      <c r="AU1048" s="61"/>
    </row>
    <row r="1049" spans="1:47" x14ac:dyDescent="0.35">
      <c r="A1049" s="50"/>
      <c r="B1049" s="50"/>
      <c r="C1049" s="50"/>
      <c r="E1049" s="61"/>
      <c r="F1049" s="61"/>
      <c r="G1049" s="61"/>
      <c r="H1049" s="61"/>
      <c r="I1049" s="61"/>
      <c r="J1049" s="61"/>
      <c r="K1049" s="61"/>
      <c r="L1049" s="61"/>
      <c r="M1049" s="61"/>
      <c r="N1049" s="61"/>
      <c r="O1049" s="61"/>
      <c r="P1049" s="61"/>
      <c r="Q1049" s="61"/>
      <c r="R1049" s="61"/>
      <c r="S1049" s="61"/>
      <c r="T1049" s="61"/>
      <c r="U1049" s="61"/>
      <c r="V1049" s="61"/>
      <c r="W1049" s="61"/>
      <c r="X1049" s="61"/>
      <c r="Y1049" s="61"/>
      <c r="Z1049" s="61"/>
      <c r="AA1049" s="61"/>
      <c r="AB1049" s="61"/>
      <c r="AC1049" s="61"/>
      <c r="AD1049" s="61"/>
      <c r="AE1049" s="61"/>
      <c r="AF1049" s="61"/>
      <c r="AG1049" s="61"/>
      <c r="AH1049" s="61"/>
      <c r="AI1049" s="61"/>
      <c r="AJ1049" s="61"/>
      <c r="AK1049" s="61"/>
      <c r="AL1049" s="61"/>
      <c r="AM1049" s="61"/>
      <c r="AN1049" s="61"/>
      <c r="AO1049" s="61"/>
      <c r="AP1049" s="61"/>
      <c r="AQ1049" s="61"/>
      <c r="AR1049" s="61"/>
      <c r="AS1049" s="61"/>
      <c r="AT1049" s="61"/>
      <c r="AU1049" s="61"/>
    </row>
    <row r="1050" spans="1:47" x14ac:dyDescent="0.35">
      <c r="A1050" s="50"/>
      <c r="B1050" s="50"/>
      <c r="C1050" s="50"/>
      <c r="E1050" s="61"/>
      <c r="F1050" s="61"/>
      <c r="G1050" s="61"/>
      <c r="H1050" s="61"/>
      <c r="I1050" s="61"/>
      <c r="J1050" s="61"/>
      <c r="K1050" s="61"/>
      <c r="L1050" s="61"/>
      <c r="M1050" s="61"/>
      <c r="N1050" s="61"/>
      <c r="O1050" s="61"/>
      <c r="P1050" s="61"/>
      <c r="Q1050" s="61"/>
      <c r="R1050" s="61"/>
      <c r="S1050" s="61"/>
      <c r="T1050" s="61"/>
      <c r="U1050" s="61"/>
      <c r="V1050" s="61"/>
      <c r="W1050" s="61"/>
      <c r="X1050" s="61"/>
      <c r="Y1050" s="61"/>
      <c r="Z1050" s="61"/>
      <c r="AA1050" s="61"/>
      <c r="AB1050" s="61"/>
      <c r="AC1050" s="61"/>
      <c r="AD1050" s="61"/>
      <c r="AE1050" s="61"/>
      <c r="AF1050" s="61"/>
      <c r="AG1050" s="61"/>
      <c r="AH1050" s="61"/>
      <c r="AI1050" s="61"/>
      <c r="AJ1050" s="61"/>
      <c r="AK1050" s="61"/>
      <c r="AL1050" s="61"/>
      <c r="AM1050" s="61"/>
      <c r="AN1050" s="61"/>
      <c r="AO1050" s="61"/>
      <c r="AP1050" s="61"/>
      <c r="AQ1050" s="61"/>
      <c r="AR1050" s="61"/>
      <c r="AS1050" s="61"/>
      <c r="AT1050" s="61"/>
      <c r="AU1050" s="61"/>
    </row>
    <row r="1051" spans="1:47" x14ac:dyDescent="0.35">
      <c r="A1051" s="50"/>
      <c r="B1051" s="50"/>
      <c r="C1051" s="50"/>
      <c r="E1051" s="61"/>
      <c r="F1051" s="61"/>
      <c r="G1051" s="61"/>
      <c r="H1051" s="61"/>
      <c r="I1051" s="61"/>
      <c r="J1051" s="61"/>
      <c r="K1051" s="61"/>
      <c r="L1051" s="61"/>
      <c r="M1051" s="61"/>
      <c r="N1051" s="61"/>
      <c r="O1051" s="61"/>
      <c r="P1051" s="61"/>
      <c r="Q1051" s="61"/>
      <c r="R1051" s="61"/>
      <c r="S1051" s="61"/>
      <c r="T1051" s="61"/>
      <c r="U1051" s="61"/>
      <c r="V1051" s="61"/>
      <c r="W1051" s="61"/>
      <c r="X1051" s="61"/>
      <c r="Y1051" s="61"/>
      <c r="Z1051" s="61"/>
      <c r="AA1051" s="61"/>
      <c r="AB1051" s="61"/>
      <c r="AC1051" s="61"/>
      <c r="AD1051" s="61"/>
      <c r="AE1051" s="61"/>
      <c r="AF1051" s="61"/>
      <c r="AG1051" s="61"/>
      <c r="AH1051" s="61"/>
      <c r="AI1051" s="61"/>
      <c r="AJ1051" s="61"/>
      <c r="AK1051" s="61"/>
      <c r="AL1051" s="61"/>
      <c r="AM1051" s="61"/>
      <c r="AN1051" s="61"/>
      <c r="AO1051" s="61"/>
      <c r="AP1051" s="61"/>
      <c r="AQ1051" s="61"/>
      <c r="AR1051" s="61"/>
      <c r="AS1051" s="61"/>
      <c r="AT1051" s="61"/>
      <c r="AU1051" s="61"/>
    </row>
    <row r="1052" spans="1:47" x14ac:dyDescent="0.35">
      <c r="A1052" s="50"/>
      <c r="B1052" s="50"/>
      <c r="C1052" s="50"/>
      <c r="E1052" s="61"/>
      <c r="F1052" s="61"/>
      <c r="G1052" s="61"/>
      <c r="H1052" s="61"/>
      <c r="I1052" s="61"/>
      <c r="J1052" s="61"/>
      <c r="K1052" s="61"/>
      <c r="L1052" s="61"/>
      <c r="M1052" s="61"/>
      <c r="N1052" s="61"/>
      <c r="O1052" s="61"/>
      <c r="P1052" s="61"/>
      <c r="Q1052" s="61"/>
      <c r="R1052" s="61"/>
      <c r="S1052" s="61"/>
      <c r="T1052" s="61"/>
      <c r="U1052" s="61"/>
      <c r="V1052" s="61"/>
      <c r="W1052" s="61"/>
      <c r="X1052" s="61"/>
      <c r="Y1052" s="61"/>
      <c r="Z1052" s="61"/>
      <c r="AA1052" s="61"/>
      <c r="AB1052" s="61"/>
      <c r="AC1052" s="61"/>
      <c r="AD1052" s="61"/>
      <c r="AE1052" s="61"/>
      <c r="AF1052" s="61"/>
      <c r="AG1052" s="61"/>
      <c r="AH1052" s="61"/>
      <c r="AI1052" s="61"/>
      <c r="AJ1052" s="61"/>
      <c r="AK1052" s="61"/>
      <c r="AL1052" s="61"/>
      <c r="AM1052" s="61"/>
      <c r="AN1052" s="61"/>
      <c r="AO1052" s="61"/>
      <c r="AP1052" s="61"/>
      <c r="AQ1052" s="61"/>
      <c r="AR1052" s="61"/>
      <c r="AS1052" s="61"/>
      <c r="AT1052" s="61"/>
      <c r="AU1052" s="61"/>
    </row>
    <row r="1053" spans="1:47" x14ac:dyDescent="0.35">
      <c r="A1053" s="50"/>
      <c r="B1053" s="50"/>
      <c r="C1053" s="50"/>
      <c r="E1053" s="61"/>
      <c r="F1053" s="61"/>
      <c r="G1053" s="61"/>
      <c r="H1053" s="61"/>
      <c r="I1053" s="61"/>
      <c r="J1053" s="61"/>
      <c r="K1053" s="61"/>
      <c r="L1053" s="61"/>
      <c r="M1053" s="61"/>
      <c r="N1053" s="61"/>
      <c r="O1053" s="61"/>
      <c r="P1053" s="61"/>
      <c r="Q1053" s="61"/>
      <c r="R1053" s="61"/>
      <c r="S1053" s="61"/>
      <c r="T1053" s="61"/>
      <c r="U1053" s="61"/>
      <c r="V1053" s="61"/>
      <c r="W1053" s="61"/>
      <c r="X1053" s="61"/>
      <c r="Y1053" s="61"/>
      <c r="Z1053" s="61"/>
      <c r="AA1053" s="61"/>
      <c r="AB1053" s="61"/>
      <c r="AC1053" s="61"/>
      <c r="AD1053" s="61"/>
      <c r="AE1053" s="61"/>
      <c r="AF1053" s="61"/>
      <c r="AG1053" s="61"/>
      <c r="AH1053" s="61"/>
      <c r="AI1053" s="61"/>
      <c r="AJ1053" s="61"/>
      <c r="AK1053" s="61"/>
      <c r="AL1053" s="61"/>
      <c r="AM1053" s="61"/>
      <c r="AN1053" s="61"/>
      <c r="AO1053" s="61"/>
      <c r="AP1053" s="61"/>
      <c r="AQ1053" s="61"/>
      <c r="AR1053" s="61"/>
      <c r="AS1053" s="61"/>
      <c r="AT1053" s="61"/>
      <c r="AU1053" s="61"/>
    </row>
    <row r="1054" spans="1:47" x14ac:dyDescent="0.35">
      <c r="A1054" s="50"/>
      <c r="B1054" s="50"/>
      <c r="C1054" s="50"/>
      <c r="E1054" s="61"/>
      <c r="F1054" s="61"/>
      <c r="G1054" s="61"/>
      <c r="H1054" s="61"/>
      <c r="I1054" s="61"/>
      <c r="J1054" s="61"/>
      <c r="K1054" s="61"/>
      <c r="L1054" s="61"/>
      <c r="M1054" s="61"/>
      <c r="N1054" s="61"/>
      <c r="O1054" s="61"/>
      <c r="P1054" s="61"/>
      <c r="Q1054" s="61"/>
      <c r="R1054" s="61"/>
      <c r="S1054" s="61"/>
      <c r="T1054" s="61"/>
      <c r="U1054" s="61"/>
      <c r="V1054" s="61"/>
      <c r="W1054" s="61"/>
      <c r="X1054" s="61"/>
      <c r="Y1054" s="61"/>
      <c r="Z1054" s="61"/>
      <c r="AA1054" s="61"/>
      <c r="AB1054" s="61"/>
      <c r="AC1054" s="61"/>
      <c r="AD1054" s="61"/>
      <c r="AE1054" s="61"/>
      <c r="AF1054" s="61"/>
      <c r="AG1054" s="61"/>
      <c r="AH1054" s="61"/>
      <c r="AI1054" s="61"/>
      <c r="AJ1054" s="61"/>
      <c r="AK1054" s="61"/>
      <c r="AL1054" s="61"/>
      <c r="AM1054" s="61"/>
      <c r="AN1054" s="61"/>
      <c r="AO1054" s="61"/>
      <c r="AP1054" s="61"/>
      <c r="AQ1054" s="61"/>
      <c r="AR1054" s="61"/>
      <c r="AS1054" s="61"/>
      <c r="AT1054" s="61"/>
      <c r="AU1054" s="61"/>
    </row>
    <row r="1055" spans="1:47" x14ac:dyDescent="0.35">
      <c r="A1055" s="50"/>
      <c r="B1055" s="50"/>
      <c r="C1055" s="50"/>
      <c r="E1055" s="61"/>
      <c r="F1055" s="61"/>
      <c r="G1055" s="61"/>
      <c r="H1055" s="61"/>
      <c r="I1055" s="61"/>
      <c r="J1055" s="61"/>
      <c r="K1055" s="61"/>
      <c r="L1055" s="61"/>
      <c r="M1055" s="61"/>
      <c r="N1055" s="61"/>
      <c r="O1055" s="61"/>
      <c r="P1055" s="61"/>
      <c r="Q1055" s="61"/>
      <c r="R1055" s="61"/>
      <c r="S1055" s="61"/>
      <c r="T1055" s="61"/>
      <c r="U1055" s="61"/>
      <c r="V1055" s="61"/>
      <c r="W1055" s="61"/>
      <c r="X1055" s="61"/>
      <c r="Y1055" s="61"/>
      <c r="Z1055" s="61"/>
      <c r="AA1055" s="61"/>
      <c r="AB1055" s="61"/>
      <c r="AC1055" s="61"/>
      <c r="AD1055" s="61"/>
      <c r="AE1055" s="61"/>
      <c r="AF1055" s="61"/>
      <c r="AG1055" s="61"/>
      <c r="AH1055" s="61"/>
      <c r="AI1055" s="61"/>
      <c r="AJ1055" s="61"/>
      <c r="AK1055" s="61"/>
      <c r="AL1055" s="61"/>
      <c r="AM1055" s="61"/>
      <c r="AN1055" s="61"/>
      <c r="AO1055" s="61"/>
      <c r="AP1055" s="61"/>
      <c r="AQ1055" s="61"/>
      <c r="AR1055" s="61"/>
      <c r="AS1055" s="61"/>
      <c r="AT1055" s="61"/>
      <c r="AU1055" s="61"/>
    </row>
    <row r="1056" spans="1:47" x14ac:dyDescent="0.35">
      <c r="A1056" s="50"/>
      <c r="B1056" s="50"/>
      <c r="C1056" s="50"/>
      <c r="E1056" s="61"/>
      <c r="F1056" s="61"/>
      <c r="G1056" s="61"/>
      <c r="H1056" s="61"/>
      <c r="I1056" s="61"/>
      <c r="J1056" s="61"/>
      <c r="K1056" s="61"/>
      <c r="L1056" s="61"/>
      <c r="M1056" s="61"/>
      <c r="N1056" s="61"/>
      <c r="O1056" s="61"/>
      <c r="P1056" s="61"/>
      <c r="Q1056" s="61"/>
      <c r="R1056" s="61"/>
      <c r="S1056" s="61"/>
      <c r="T1056" s="61"/>
      <c r="U1056" s="61"/>
      <c r="V1056" s="61"/>
      <c r="W1056" s="61"/>
      <c r="X1056" s="61"/>
      <c r="Y1056" s="61"/>
      <c r="Z1056" s="61"/>
      <c r="AA1056" s="61"/>
      <c r="AB1056" s="61"/>
      <c r="AC1056" s="61"/>
      <c r="AD1056" s="61"/>
      <c r="AE1056" s="61"/>
      <c r="AF1056" s="61"/>
      <c r="AG1056" s="61"/>
      <c r="AH1056" s="61"/>
      <c r="AI1056" s="61"/>
      <c r="AJ1056" s="61"/>
      <c r="AK1056" s="61"/>
      <c r="AL1056" s="61"/>
      <c r="AM1056" s="61"/>
      <c r="AN1056" s="61"/>
      <c r="AO1056" s="61"/>
      <c r="AP1056" s="61"/>
      <c r="AQ1056" s="61"/>
      <c r="AR1056" s="61"/>
      <c r="AS1056" s="61"/>
      <c r="AT1056" s="61"/>
      <c r="AU1056" s="61"/>
    </row>
    <row r="1057" spans="1:47" x14ac:dyDescent="0.35">
      <c r="A1057" s="50"/>
      <c r="B1057" s="50"/>
      <c r="C1057" s="50"/>
      <c r="E1057" s="61"/>
      <c r="F1057" s="61"/>
      <c r="G1057" s="61"/>
      <c r="H1057" s="61"/>
      <c r="I1057" s="61"/>
      <c r="J1057" s="61"/>
      <c r="K1057" s="61"/>
      <c r="L1057" s="61"/>
      <c r="M1057" s="61"/>
      <c r="N1057" s="61"/>
      <c r="O1057" s="61"/>
      <c r="P1057" s="61"/>
      <c r="Q1057" s="61"/>
      <c r="R1057" s="61"/>
      <c r="S1057" s="61"/>
      <c r="T1057" s="61"/>
      <c r="U1057" s="61"/>
      <c r="V1057" s="61"/>
      <c r="W1057" s="61"/>
      <c r="X1057" s="61"/>
      <c r="Y1057" s="61"/>
      <c r="Z1057" s="61"/>
      <c r="AA1057" s="61"/>
      <c r="AB1057" s="61"/>
      <c r="AC1057" s="61"/>
      <c r="AD1057" s="61"/>
      <c r="AE1057" s="61"/>
      <c r="AF1057" s="61"/>
      <c r="AG1057" s="61"/>
      <c r="AH1057" s="61"/>
      <c r="AI1057" s="61"/>
      <c r="AJ1057" s="61"/>
      <c r="AK1057" s="61"/>
      <c r="AL1057" s="61"/>
      <c r="AM1057" s="61"/>
      <c r="AN1057" s="61"/>
      <c r="AO1057" s="61"/>
      <c r="AP1057" s="61"/>
      <c r="AQ1057" s="61"/>
      <c r="AR1057" s="61"/>
      <c r="AS1057" s="61"/>
      <c r="AT1057" s="61"/>
      <c r="AU1057" s="61"/>
    </row>
    <row r="1058" spans="1:47" x14ac:dyDescent="0.35">
      <c r="A1058" s="50"/>
      <c r="B1058" s="50"/>
      <c r="C1058" s="50"/>
      <c r="E1058" s="61"/>
      <c r="F1058" s="61"/>
      <c r="G1058" s="61"/>
      <c r="H1058" s="61"/>
      <c r="I1058" s="61"/>
      <c r="J1058" s="61"/>
      <c r="K1058" s="61"/>
      <c r="L1058" s="61"/>
      <c r="M1058" s="61"/>
      <c r="N1058" s="61"/>
      <c r="O1058" s="61"/>
      <c r="P1058" s="61"/>
      <c r="Q1058" s="61"/>
      <c r="R1058" s="61"/>
      <c r="S1058" s="61"/>
      <c r="T1058" s="61"/>
      <c r="U1058" s="61"/>
      <c r="V1058" s="61"/>
      <c r="W1058" s="61"/>
      <c r="X1058" s="61"/>
      <c r="Y1058" s="61"/>
      <c r="Z1058" s="61"/>
      <c r="AA1058" s="61"/>
      <c r="AB1058" s="61"/>
      <c r="AC1058" s="61"/>
      <c r="AD1058" s="61"/>
      <c r="AE1058" s="61"/>
      <c r="AF1058" s="61"/>
      <c r="AG1058" s="61"/>
      <c r="AH1058" s="61"/>
      <c r="AI1058" s="61"/>
      <c r="AJ1058" s="61"/>
      <c r="AK1058" s="61"/>
      <c r="AL1058" s="61"/>
      <c r="AM1058" s="61"/>
      <c r="AN1058" s="61"/>
      <c r="AO1058" s="61"/>
      <c r="AP1058" s="61"/>
      <c r="AQ1058" s="61"/>
      <c r="AR1058" s="61"/>
      <c r="AS1058" s="61"/>
      <c r="AT1058" s="61"/>
      <c r="AU1058" s="61"/>
    </row>
    <row r="1059" spans="1:47" x14ac:dyDescent="0.35">
      <c r="A1059" s="50"/>
      <c r="B1059" s="50"/>
      <c r="C1059" s="50"/>
      <c r="E1059" s="61"/>
      <c r="F1059" s="61"/>
      <c r="G1059" s="61"/>
      <c r="H1059" s="61"/>
      <c r="I1059" s="61"/>
      <c r="J1059" s="61"/>
      <c r="K1059" s="61"/>
      <c r="L1059" s="61"/>
      <c r="M1059" s="61"/>
      <c r="N1059" s="61"/>
      <c r="O1059" s="61"/>
      <c r="P1059" s="61"/>
      <c r="Q1059" s="61"/>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1059" s="61"/>
      <c r="AN1059" s="61"/>
      <c r="AO1059" s="61"/>
      <c r="AP1059" s="61"/>
      <c r="AQ1059" s="61"/>
      <c r="AR1059" s="61"/>
      <c r="AS1059" s="61"/>
      <c r="AT1059" s="61"/>
      <c r="AU1059" s="61"/>
    </row>
    <row r="1060" spans="1:47" x14ac:dyDescent="0.35">
      <c r="A1060" s="50"/>
      <c r="B1060" s="50"/>
      <c r="C1060" s="50"/>
      <c r="E1060" s="61"/>
      <c r="F1060" s="61"/>
      <c r="G1060" s="61"/>
      <c r="H1060" s="61"/>
      <c r="I1060" s="61"/>
      <c r="J1060" s="61"/>
      <c r="K1060" s="61"/>
      <c r="L1060" s="61"/>
      <c r="M1060" s="61"/>
      <c r="N1060" s="61"/>
      <c r="O1060" s="61"/>
      <c r="P1060" s="61"/>
      <c r="Q1060" s="61"/>
      <c r="R1060" s="61"/>
      <c r="S1060" s="61"/>
      <c r="T1060" s="61"/>
      <c r="U1060" s="61"/>
      <c r="V1060" s="61"/>
      <c r="W1060" s="61"/>
      <c r="X1060" s="61"/>
      <c r="Y1060" s="61"/>
      <c r="Z1060" s="61"/>
      <c r="AA1060" s="61"/>
      <c r="AB1060" s="61"/>
      <c r="AC1060" s="61"/>
      <c r="AD1060" s="61"/>
      <c r="AE1060" s="61"/>
      <c r="AF1060" s="61"/>
      <c r="AG1060" s="61"/>
      <c r="AH1060" s="61"/>
      <c r="AI1060" s="61"/>
      <c r="AJ1060" s="61"/>
      <c r="AK1060" s="61"/>
      <c r="AL1060" s="61"/>
      <c r="AM1060" s="61"/>
      <c r="AN1060" s="61"/>
      <c r="AO1060" s="61"/>
      <c r="AP1060" s="61"/>
      <c r="AQ1060" s="61"/>
      <c r="AR1060" s="61"/>
      <c r="AS1060" s="61"/>
      <c r="AT1060" s="61"/>
      <c r="AU1060" s="61"/>
    </row>
    <row r="1061" spans="1:47" x14ac:dyDescent="0.35">
      <c r="A1061" s="50"/>
      <c r="B1061" s="50"/>
      <c r="C1061" s="50"/>
      <c r="E1061" s="61"/>
      <c r="F1061" s="61"/>
      <c r="G1061" s="61"/>
      <c r="H1061" s="61"/>
      <c r="I1061" s="61"/>
      <c r="J1061" s="61"/>
      <c r="K1061" s="61"/>
      <c r="L1061" s="61"/>
      <c r="M1061" s="61"/>
      <c r="N1061" s="61"/>
      <c r="O1061" s="61"/>
      <c r="P1061" s="61"/>
      <c r="Q1061" s="61"/>
      <c r="R1061" s="61"/>
      <c r="S1061" s="61"/>
      <c r="T1061" s="61"/>
      <c r="U1061" s="61"/>
      <c r="V1061" s="61"/>
      <c r="W1061" s="61"/>
      <c r="X1061" s="61"/>
      <c r="Y1061" s="61"/>
      <c r="Z1061" s="61"/>
      <c r="AA1061" s="61"/>
      <c r="AB1061" s="61"/>
      <c r="AC1061" s="61"/>
      <c r="AD1061" s="61"/>
      <c r="AE1061" s="61"/>
      <c r="AF1061" s="61"/>
      <c r="AG1061" s="61"/>
      <c r="AH1061" s="61"/>
      <c r="AI1061" s="61"/>
      <c r="AJ1061" s="61"/>
      <c r="AK1061" s="61"/>
      <c r="AL1061" s="61"/>
      <c r="AM1061" s="61"/>
      <c r="AN1061" s="61"/>
      <c r="AO1061" s="61"/>
      <c r="AP1061" s="61"/>
      <c r="AQ1061" s="61"/>
      <c r="AR1061" s="61"/>
      <c r="AS1061" s="61"/>
      <c r="AT1061" s="61"/>
      <c r="AU1061" s="61"/>
    </row>
    <row r="1062" spans="1:47" x14ac:dyDescent="0.35">
      <c r="A1062" s="50"/>
      <c r="B1062" s="50"/>
      <c r="C1062" s="50"/>
      <c r="E1062" s="61"/>
      <c r="F1062" s="61"/>
      <c r="G1062" s="61"/>
      <c r="H1062" s="61"/>
      <c r="I1062" s="61"/>
      <c r="J1062" s="61"/>
      <c r="K1062" s="61"/>
      <c r="L1062" s="61"/>
      <c r="M1062" s="61"/>
      <c r="N1062" s="61"/>
      <c r="O1062" s="61"/>
      <c r="P1062" s="61"/>
      <c r="Q1062" s="61"/>
      <c r="R1062" s="61"/>
      <c r="S1062" s="61"/>
      <c r="T1062" s="61"/>
      <c r="U1062" s="61"/>
      <c r="V1062" s="61"/>
      <c r="W1062" s="61"/>
      <c r="X1062" s="61"/>
      <c r="Y1062" s="61"/>
      <c r="Z1062" s="61"/>
      <c r="AA1062" s="61"/>
      <c r="AB1062" s="61"/>
      <c r="AC1062" s="61"/>
      <c r="AD1062" s="61"/>
      <c r="AE1062" s="61"/>
      <c r="AF1062" s="61"/>
      <c r="AG1062" s="61"/>
      <c r="AH1062" s="61"/>
      <c r="AI1062" s="61"/>
      <c r="AJ1062" s="61"/>
      <c r="AK1062" s="61"/>
      <c r="AL1062" s="61"/>
      <c r="AM1062" s="61"/>
      <c r="AN1062" s="61"/>
      <c r="AO1062" s="61"/>
      <c r="AP1062" s="61"/>
      <c r="AQ1062" s="61"/>
      <c r="AR1062" s="61"/>
      <c r="AS1062" s="61"/>
      <c r="AT1062" s="61"/>
      <c r="AU1062" s="61"/>
    </row>
    <row r="1063" spans="1:47" x14ac:dyDescent="0.35">
      <c r="A1063" s="50"/>
      <c r="B1063" s="50"/>
      <c r="C1063" s="50"/>
      <c r="E1063" s="61"/>
      <c r="F1063" s="61"/>
      <c r="G1063" s="61"/>
      <c r="H1063" s="61"/>
      <c r="I1063" s="61"/>
      <c r="J1063" s="61"/>
      <c r="K1063" s="61"/>
      <c r="L1063" s="61"/>
      <c r="M1063" s="61"/>
      <c r="N1063" s="61"/>
      <c r="O1063" s="61"/>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c r="AM1063" s="61"/>
      <c r="AN1063" s="61"/>
      <c r="AO1063" s="61"/>
      <c r="AP1063" s="61"/>
      <c r="AQ1063" s="61"/>
      <c r="AR1063" s="61"/>
      <c r="AS1063" s="61"/>
      <c r="AT1063" s="61"/>
      <c r="AU1063" s="61"/>
    </row>
    <row r="1064" spans="1:47" x14ac:dyDescent="0.35">
      <c r="A1064" s="50"/>
      <c r="B1064" s="50"/>
      <c r="C1064" s="50"/>
      <c r="E1064" s="61"/>
      <c r="F1064" s="61"/>
      <c r="G1064" s="61"/>
      <c r="H1064" s="61"/>
      <c r="I1064" s="61"/>
      <c r="J1064" s="61"/>
      <c r="K1064" s="61"/>
      <c r="L1064" s="61"/>
      <c r="M1064" s="61"/>
      <c r="N1064" s="61"/>
      <c r="O1064" s="61"/>
      <c r="P1064" s="61"/>
      <c r="Q1064" s="61"/>
      <c r="R1064" s="61"/>
      <c r="S1064" s="61"/>
      <c r="T1064" s="61"/>
      <c r="U1064" s="61"/>
      <c r="V1064" s="61"/>
      <c r="W1064" s="61"/>
      <c r="X1064" s="61"/>
      <c r="Y1064" s="61"/>
      <c r="Z1064" s="61"/>
      <c r="AA1064" s="61"/>
      <c r="AB1064" s="61"/>
      <c r="AC1064" s="61"/>
      <c r="AD1064" s="61"/>
      <c r="AE1064" s="61"/>
      <c r="AF1064" s="61"/>
      <c r="AG1064" s="61"/>
      <c r="AH1064" s="61"/>
      <c r="AI1064" s="61"/>
      <c r="AJ1064" s="61"/>
      <c r="AK1064" s="61"/>
      <c r="AL1064" s="61"/>
      <c r="AM1064" s="61"/>
      <c r="AN1064" s="61"/>
      <c r="AO1064" s="61"/>
      <c r="AP1064" s="61"/>
      <c r="AQ1064" s="61"/>
      <c r="AR1064" s="61"/>
      <c r="AS1064" s="61"/>
      <c r="AT1064" s="61"/>
      <c r="AU1064" s="61"/>
    </row>
    <row r="1065" spans="1:47" x14ac:dyDescent="0.35">
      <c r="A1065" s="50"/>
      <c r="B1065" s="50"/>
      <c r="C1065" s="50"/>
      <c r="E1065" s="61"/>
      <c r="F1065" s="61"/>
      <c r="G1065" s="61"/>
      <c r="H1065" s="61"/>
      <c r="I1065" s="61"/>
      <c r="J1065" s="61"/>
      <c r="K1065" s="61"/>
      <c r="L1065" s="61"/>
      <c r="M1065" s="61"/>
      <c r="N1065" s="61"/>
      <c r="O1065" s="61"/>
      <c r="P1065" s="61"/>
      <c r="Q1065" s="61"/>
      <c r="R1065" s="61"/>
      <c r="S1065" s="61"/>
      <c r="T1065" s="61"/>
      <c r="U1065" s="61"/>
      <c r="V1065" s="61"/>
      <c r="W1065" s="61"/>
      <c r="X1065" s="61"/>
      <c r="Y1065" s="61"/>
      <c r="Z1065" s="61"/>
      <c r="AA1065" s="61"/>
      <c r="AB1065" s="61"/>
      <c r="AC1065" s="61"/>
      <c r="AD1065" s="61"/>
      <c r="AE1065" s="61"/>
      <c r="AF1065" s="61"/>
      <c r="AG1065" s="61"/>
      <c r="AH1065" s="61"/>
      <c r="AI1065" s="61"/>
      <c r="AJ1065" s="61"/>
      <c r="AK1065" s="61"/>
      <c r="AL1065" s="61"/>
      <c r="AM1065" s="61"/>
      <c r="AN1065" s="61"/>
      <c r="AO1065" s="61"/>
      <c r="AP1065" s="61"/>
      <c r="AQ1065" s="61"/>
      <c r="AR1065" s="61"/>
      <c r="AS1065" s="61"/>
      <c r="AT1065" s="61"/>
      <c r="AU1065" s="61"/>
    </row>
    <row r="1066" spans="1:47" x14ac:dyDescent="0.35">
      <c r="A1066" s="50"/>
      <c r="B1066" s="50"/>
      <c r="C1066" s="50"/>
      <c r="E1066" s="61"/>
      <c r="F1066" s="61"/>
      <c r="G1066" s="61"/>
      <c r="H1066" s="61"/>
      <c r="I1066" s="61"/>
      <c r="J1066" s="61"/>
      <c r="K1066" s="61"/>
      <c r="L1066" s="61"/>
      <c r="M1066" s="61"/>
      <c r="N1066" s="61"/>
      <c r="O1066" s="61"/>
      <c r="P1066" s="61"/>
      <c r="Q1066" s="61"/>
      <c r="R1066" s="61"/>
      <c r="S1066" s="61"/>
      <c r="T1066" s="61"/>
      <c r="U1066" s="61"/>
      <c r="V1066" s="61"/>
      <c r="W1066" s="61"/>
      <c r="X1066" s="61"/>
      <c r="Y1066" s="61"/>
      <c r="Z1066" s="61"/>
      <c r="AA1066" s="61"/>
      <c r="AB1066" s="61"/>
      <c r="AC1066" s="61"/>
      <c r="AD1066" s="61"/>
      <c r="AE1066" s="61"/>
      <c r="AF1066" s="61"/>
      <c r="AG1066" s="61"/>
      <c r="AH1066" s="61"/>
      <c r="AI1066" s="61"/>
      <c r="AJ1066" s="61"/>
      <c r="AK1066" s="61"/>
      <c r="AL1066" s="61"/>
      <c r="AM1066" s="61"/>
      <c r="AN1066" s="61"/>
      <c r="AO1066" s="61"/>
      <c r="AP1066" s="61"/>
      <c r="AQ1066" s="61"/>
      <c r="AR1066" s="61"/>
      <c r="AS1066" s="61"/>
      <c r="AT1066" s="61"/>
      <c r="AU1066" s="61"/>
    </row>
    <row r="1067" spans="1:47" x14ac:dyDescent="0.35">
      <c r="A1067" s="50"/>
      <c r="B1067" s="50"/>
      <c r="C1067" s="50"/>
      <c r="E1067" s="61"/>
      <c r="F1067" s="61"/>
      <c r="G1067" s="61"/>
      <c r="H1067" s="61"/>
      <c r="I1067" s="61"/>
      <c r="J1067" s="61"/>
      <c r="K1067" s="61"/>
      <c r="L1067" s="61"/>
      <c r="M1067" s="61"/>
      <c r="N1067" s="61"/>
      <c r="O1067" s="61"/>
      <c r="P1067" s="61"/>
      <c r="Q1067" s="61"/>
      <c r="R1067" s="61"/>
      <c r="S1067" s="61"/>
      <c r="T1067" s="61"/>
      <c r="U1067" s="61"/>
      <c r="V1067" s="61"/>
      <c r="W1067" s="61"/>
      <c r="X1067" s="61"/>
      <c r="Y1067" s="61"/>
      <c r="Z1067" s="61"/>
      <c r="AA1067" s="61"/>
      <c r="AB1067" s="61"/>
      <c r="AC1067" s="61"/>
      <c r="AD1067" s="61"/>
      <c r="AE1067" s="61"/>
      <c r="AF1067" s="61"/>
      <c r="AG1067" s="61"/>
      <c r="AH1067" s="61"/>
      <c r="AI1067" s="61"/>
      <c r="AJ1067" s="61"/>
      <c r="AK1067" s="61"/>
      <c r="AL1067" s="61"/>
      <c r="AM1067" s="61"/>
      <c r="AN1067" s="61"/>
      <c r="AO1067" s="61"/>
      <c r="AP1067" s="61"/>
      <c r="AQ1067" s="61"/>
      <c r="AR1067" s="61"/>
      <c r="AS1067" s="61"/>
      <c r="AT1067" s="61"/>
      <c r="AU1067" s="61"/>
    </row>
    <row r="1068" spans="1:47" x14ac:dyDescent="0.35">
      <c r="A1068" s="50"/>
      <c r="B1068" s="50"/>
      <c r="C1068" s="50"/>
      <c r="E1068" s="61"/>
      <c r="F1068" s="61"/>
      <c r="G1068" s="61"/>
      <c r="H1068" s="61"/>
      <c r="I1068" s="61"/>
      <c r="J1068" s="61"/>
      <c r="K1068" s="61"/>
      <c r="L1068" s="61"/>
      <c r="M1068" s="61"/>
      <c r="N1068" s="61"/>
      <c r="O1068" s="61"/>
      <c r="P1068" s="61"/>
      <c r="Q1068" s="61"/>
      <c r="R1068" s="61"/>
      <c r="S1068" s="61"/>
      <c r="T1068" s="61"/>
      <c r="U1068" s="61"/>
      <c r="V1068" s="61"/>
      <c r="W1068" s="61"/>
      <c r="X1068" s="61"/>
      <c r="Y1068" s="61"/>
      <c r="Z1068" s="61"/>
      <c r="AA1068" s="61"/>
      <c r="AB1068" s="61"/>
      <c r="AC1068" s="61"/>
      <c r="AD1068" s="61"/>
      <c r="AE1068" s="61"/>
      <c r="AF1068" s="61"/>
      <c r="AG1068" s="61"/>
      <c r="AH1068" s="61"/>
      <c r="AI1068" s="61"/>
      <c r="AJ1068" s="61"/>
      <c r="AK1068" s="61"/>
      <c r="AL1068" s="61"/>
      <c r="AM1068" s="61"/>
      <c r="AN1068" s="61"/>
      <c r="AO1068" s="61"/>
      <c r="AP1068" s="61"/>
      <c r="AQ1068" s="61"/>
      <c r="AR1068" s="61"/>
      <c r="AS1068" s="61"/>
      <c r="AT1068" s="61"/>
      <c r="AU1068" s="61"/>
    </row>
    <row r="1069" spans="1:47" x14ac:dyDescent="0.35">
      <c r="A1069" s="50"/>
      <c r="B1069" s="50"/>
      <c r="C1069" s="50"/>
      <c r="E1069" s="61"/>
      <c r="F1069" s="61"/>
      <c r="G1069" s="61"/>
      <c r="H1069" s="61"/>
      <c r="I1069" s="61"/>
      <c r="J1069" s="61"/>
      <c r="K1069" s="61"/>
      <c r="L1069" s="61"/>
      <c r="M1069" s="61"/>
      <c r="N1069" s="61"/>
      <c r="O1069" s="61"/>
      <c r="P1069" s="61"/>
      <c r="Q1069" s="61"/>
      <c r="R1069" s="61"/>
      <c r="S1069" s="61"/>
      <c r="T1069" s="61"/>
      <c r="U1069" s="61"/>
      <c r="V1069" s="61"/>
      <c r="W1069" s="61"/>
      <c r="X1069" s="61"/>
      <c r="Y1069" s="61"/>
      <c r="Z1069" s="61"/>
      <c r="AA1069" s="61"/>
      <c r="AB1069" s="61"/>
      <c r="AC1069" s="61"/>
      <c r="AD1069" s="61"/>
      <c r="AE1069" s="61"/>
      <c r="AF1069" s="61"/>
      <c r="AG1069" s="61"/>
      <c r="AH1069" s="61"/>
      <c r="AI1069" s="61"/>
      <c r="AJ1069" s="61"/>
      <c r="AK1069" s="61"/>
      <c r="AL1069" s="61"/>
      <c r="AM1069" s="61"/>
      <c r="AN1069" s="61"/>
      <c r="AO1069" s="61"/>
      <c r="AP1069" s="61"/>
      <c r="AQ1069" s="61"/>
      <c r="AR1069" s="61"/>
      <c r="AS1069" s="61"/>
      <c r="AT1069" s="61"/>
      <c r="AU1069" s="61"/>
    </row>
    <row r="1070" spans="1:47" x14ac:dyDescent="0.35">
      <c r="A1070" s="50"/>
      <c r="B1070" s="50"/>
      <c r="C1070" s="50"/>
      <c r="E1070" s="61"/>
      <c r="F1070" s="61"/>
      <c r="G1070" s="61"/>
      <c r="H1070" s="61"/>
      <c r="I1070" s="61"/>
      <c r="J1070" s="61"/>
      <c r="K1070" s="61"/>
      <c r="L1070" s="61"/>
      <c r="M1070" s="61"/>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c r="AM1070" s="61"/>
      <c r="AN1070" s="61"/>
      <c r="AO1070" s="61"/>
      <c r="AP1070" s="61"/>
      <c r="AQ1070" s="61"/>
      <c r="AR1070" s="61"/>
      <c r="AS1070" s="61"/>
      <c r="AT1070" s="61"/>
      <c r="AU1070" s="61"/>
    </row>
    <row r="1071" spans="1:47" x14ac:dyDescent="0.35">
      <c r="A1071" s="50"/>
      <c r="B1071" s="50"/>
      <c r="C1071" s="50"/>
      <c r="E1071" s="61"/>
      <c r="F1071" s="61"/>
      <c r="G1071" s="61"/>
      <c r="H1071" s="61"/>
      <c r="I1071" s="61"/>
      <c r="J1071" s="61"/>
      <c r="K1071" s="61"/>
      <c r="L1071" s="61"/>
      <c r="M1071" s="61"/>
      <c r="N1071" s="61"/>
      <c r="O1071" s="61"/>
      <c r="P1071" s="61"/>
      <c r="Q1071" s="61"/>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c r="AM1071" s="61"/>
      <c r="AN1071" s="61"/>
      <c r="AO1071" s="61"/>
      <c r="AP1071" s="61"/>
      <c r="AQ1071" s="61"/>
      <c r="AR1071" s="61"/>
      <c r="AS1071" s="61"/>
      <c r="AT1071" s="61"/>
      <c r="AU1071" s="61"/>
    </row>
    <row r="1072" spans="1:47" x14ac:dyDescent="0.35">
      <c r="A1072" s="50"/>
      <c r="B1072" s="50"/>
      <c r="C1072" s="50"/>
      <c r="E1072" s="61"/>
      <c r="F1072" s="61"/>
      <c r="G1072" s="61"/>
      <c r="H1072" s="61"/>
      <c r="I1072" s="61"/>
      <c r="J1072" s="61"/>
      <c r="K1072" s="61"/>
      <c r="L1072" s="61"/>
      <c r="M1072" s="61"/>
      <c r="N1072" s="61"/>
      <c r="O1072" s="61"/>
      <c r="P1072" s="61"/>
      <c r="Q1072" s="61"/>
      <c r="R1072" s="61"/>
      <c r="S1072" s="61"/>
      <c r="T1072" s="61"/>
      <c r="U1072" s="61"/>
      <c r="V1072" s="61"/>
      <c r="W1072" s="61"/>
      <c r="X1072" s="61"/>
      <c r="Y1072" s="61"/>
      <c r="Z1072" s="61"/>
      <c r="AA1072" s="61"/>
      <c r="AB1072" s="61"/>
      <c r="AC1072" s="61"/>
      <c r="AD1072" s="61"/>
      <c r="AE1072" s="61"/>
      <c r="AF1072" s="61"/>
      <c r="AG1072" s="61"/>
      <c r="AH1072" s="61"/>
      <c r="AI1072" s="61"/>
      <c r="AJ1072" s="61"/>
      <c r="AK1072" s="61"/>
      <c r="AL1072" s="61"/>
      <c r="AM1072" s="61"/>
      <c r="AN1072" s="61"/>
      <c r="AO1072" s="61"/>
      <c r="AP1072" s="61"/>
      <c r="AQ1072" s="61"/>
      <c r="AR1072" s="61"/>
      <c r="AS1072" s="61"/>
      <c r="AT1072" s="61"/>
      <c r="AU1072" s="61"/>
    </row>
    <row r="1073" spans="1:47" x14ac:dyDescent="0.35">
      <c r="A1073" s="50"/>
      <c r="B1073" s="50"/>
      <c r="C1073" s="50"/>
      <c r="E1073" s="61"/>
      <c r="F1073" s="61"/>
      <c r="G1073" s="61"/>
      <c r="H1073" s="61"/>
      <c r="I1073" s="61"/>
      <c r="J1073" s="61"/>
      <c r="K1073" s="61"/>
      <c r="L1073" s="61"/>
      <c r="M1073" s="61"/>
      <c r="N1073" s="61"/>
      <c r="O1073" s="61"/>
      <c r="P1073" s="61"/>
      <c r="Q1073" s="61"/>
      <c r="R1073" s="61"/>
      <c r="S1073" s="61"/>
      <c r="T1073" s="61"/>
      <c r="U1073" s="61"/>
      <c r="V1073" s="61"/>
      <c r="W1073" s="61"/>
      <c r="X1073" s="61"/>
      <c r="Y1073" s="61"/>
      <c r="Z1073" s="61"/>
      <c r="AA1073" s="61"/>
      <c r="AB1073" s="61"/>
      <c r="AC1073" s="61"/>
      <c r="AD1073" s="61"/>
      <c r="AE1073" s="61"/>
      <c r="AF1073" s="61"/>
      <c r="AG1073" s="61"/>
      <c r="AH1073" s="61"/>
      <c r="AI1073" s="61"/>
      <c r="AJ1073" s="61"/>
      <c r="AK1073" s="61"/>
      <c r="AL1073" s="61"/>
      <c r="AM1073" s="61"/>
      <c r="AN1073" s="61"/>
      <c r="AO1073" s="61"/>
      <c r="AP1073" s="61"/>
      <c r="AQ1073" s="61"/>
      <c r="AR1073" s="61"/>
      <c r="AS1073" s="61"/>
      <c r="AT1073" s="61"/>
      <c r="AU1073" s="61"/>
    </row>
    <row r="1074" spans="1:47" x14ac:dyDescent="0.35">
      <c r="A1074" s="50"/>
      <c r="B1074" s="50"/>
      <c r="C1074" s="50"/>
      <c r="E1074" s="61"/>
      <c r="F1074" s="61"/>
      <c r="G1074" s="61"/>
      <c r="H1074" s="61"/>
      <c r="I1074" s="61"/>
      <c r="J1074" s="61"/>
      <c r="K1074" s="61"/>
      <c r="L1074" s="61"/>
      <c r="M1074" s="61"/>
      <c r="N1074" s="61"/>
      <c r="O1074" s="61"/>
      <c r="P1074" s="61"/>
      <c r="Q1074" s="61"/>
      <c r="R1074" s="61"/>
      <c r="S1074" s="61"/>
      <c r="T1074" s="61"/>
      <c r="U1074" s="61"/>
      <c r="V1074" s="61"/>
      <c r="W1074" s="61"/>
      <c r="X1074" s="61"/>
      <c r="Y1074" s="61"/>
      <c r="Z1074" s="61"/>
      <c r="AA1074" s="61"/>
      <c r="AB1074" s="61"/>
      <c r="AC1074" s="61"/>
      <c r="AD1074" s="61"/>
      <c r="AE1074" s="61"/>
      <c r="AF1074" s="61"/>
      <c r="AG1074" s="61"/>
      <c r="AH1074" s="61"/>
      <c r="AI1074" s="61"/>
      <c r="AJ1074" s="61"/>
      <c r="AK1074" s="61"/>
      <c r="AL1074" s="61"/>
      <c r="AM1074" s="61"/>
      <c r="AN1074" s="61"/>
      <c r="AO1074" s="61"/>
      <c r="AP1074" s="61"/>
      <c r="AQ1074" s="61"/>
      <c r="AR1074" s="61"/>
      <c r="AS1074" s="61"/>
      <c r="AT1074" s="61"/>
      <c r="AU1074" s="61"/>
    </row>
    <row r="1075" spans="1:47" x14ac:dyDescent="0.35">
      <c r="A1075" s="50"/>
      <c r="B1075" s="50"/>
      <c r="C1075" s="50"/>
      <c r="E1075" s="61"/>
      <c r="F1075" s="61"/>
      <c r="G1075" s="61"/>
      <c r="H1075" s="61"/>
      <c r="I1075" s="61"/>
      <c r="J1075" s="61"/>
      <c r="K1075" s="61"/>
      <c r="L1075" s="61"/>
      <c r="M1075" s="61"/>
      <c r="N1075" s="61"/>
      <c r="O1075" s="61"/>
      <c r="P1075" s="61"/>
      <c r="Q1075" s="61"/>
      <c r="R1075" s="61"/>
      <c r="S1075" s="61"/>
      <c r="T1075" s="61"/>
      <c r="U1075" s="61"/>
      <c r="V1075" s="61"/>
      <c r="W1075" s="61"/>
      <c r="X1075" s="61"/>
      <c r="Y1075" s="61"/>
      <c r="Z1075" s="61"/>
      <c r="AA1075" s="61"/>
      <c r="AB1075" s="61"/>
      <c r="AC1075" s="61"/>
      <c r="AD1075" s="61"/>
      <c r="AE1075" s="61"/>
      <c r="AF1075" s="61"/>
      <c r="AG1075" s="61"/>
      <c r="AH1075" s="61"/>
      <c r="AI1075" s="61"/>
      <c r="AJ1075" s="61"/>
      <c r="AK1075" s="61"/>
      <c r="AL1075" s="61"/>
      <c r="AM1075" s="61"/>
      <c r="AN1075" s="61"/>
      <c r="AO1075" s="61"/>
      <c r="AP1075" s="61"/>
      <c r="AQ1075" s="61"/>
      <c r="AR1075" s="61"/>
      <c r="AS1075" s="61"/>
      <c r="AT1075" s="61"/>
      <c r="AU1075" s="61"/>
    </row>
    <row r="1076" spans="1:47" x14ac:dyDescent="0.35">
      <c r="A1076" s="50"/>
      <c r="B1076" s="50"/>
      <c r="C1076" s="50"/>
      <c r="E1076" s="61"/>
      <c r="F1076" s="61"/>
      <c r="G1076" s="61"/>
      <c r="H1076" s="61"/>
      <c r="I1076" s="61"/>
      <c r="J1076" s="61"/>
      <c r="K1076" s="61"/>
      <c r="L1076" s="61"/>
      <c r="M1076" s="61"/>
      <c r="N1076" s="61"/>
      <c r="O1076" s="61"/>
      <c r="P1076" s="61"/>
      <c r="Q1076" s="61"/>
      <c r="R1076" s="61"/>
      <c r="S1076" s="61"/>
      <c r="T1076" s="61"/>
      <c r="U1076" s="61"/>
      <c r="V1076" s="61"/>
      <c r="W1076" s="61"/>
      <c r="X1076" s="61"/>
      <c r="Y1076" s="61"/>
      <c r="Z1076" s="61"/>
      <c r="AA1076" s="61"/>
      <c r="AB1076" s="61"/>
      <c r="AC1076" s="61"/>
      <c r="AD1076" s="61"/>
      <c r="AE1076" s="61"/>
      <c r="AF1076" s="61"/>
      <c r="AG1076" s="61"/>
      <c r="AH1076" s="61"/>
      <c r="AI1076" s="61"/>
      <c r="AJ1076" s="61"/>
      <c r="AK1076" s="61"/>
      <c r="AL1076" s="61"/>
      <c r="AM1076" s="61"/>
      <c r="AN1076" s="61"/>
      <c r="AO1076" s="61"/>
      <c r="AP1076" s="61"/>
      <c r="AQ1076" s="61"/>
      <c r="AR1076" s="61"/>
      <c r="AS1076" s="61"/>
      <c r="AT1076" s="61"/>
      <c r="AU1076" s="61"/>
    </row>
    <row r="1077" spans="1:47" x14ac:dyDescent="0.35">
      <c r="A1077" s="50"/>
      <c r="B1077" s="50"/>
      <c r="C1077" s="50"/>
      <c r="E1077" s="61"/>
      <c r="F1077" s="61"/>
      <c r="G1077" s="61"/>
      <c r="H1077" s="61"/>
      <c r="I1077" s="61"/>
      <c r="J1077" s="61"/>
      <c r="K1077" s="61"/>
      <c r="L1077" s="61"/>
      <c r="M1077" s="61"/>
      <c r="N1077" s="61"/>
      <c r="O1077" s="61"/>
      <c r="P1077" s="61"/>
      <c r="Q1077" s="61"/>
      <c r="R1077" s="61"/>
      <c r="S1077" s="61"/>
      <c r="T1077" s="61"/>
      <c r="U1077" s="61"/>
      <c r="V1077" s="61"/>
      <c r="W1077" s="61"/>
      <c r="X1077" s="61"/>
      <c r="Y1077" s="61"/>
      <c r="Z1077" s="61"/>
      <c r="AA1077" s="61"/>
      <c r="AB1077" s="61"/>
      <c r="AC1077" s="61"/>
      <c r="AD1077" s="61"/>
      <c r="AE1077" s="61"/>
      <c r="AF1077" s="61"/>
      <c r="AG1077" s="61"/>
      <c r="AH1077" s="61"/>
      <c r="AI1077" s="61"/>
      <c r="AJ1077" s="61"/>
      <c r="AK1077" s="61"/>
      <c r="AL1077" s="61"/>
      <c r="AM1077" s="61"/>
      <c r="AN1077" s="61"/>
      <c r="AO1077" s="61"/>
      <c r="AP1077" s="61"/>
      <c r="AQ1077" s="61"/>
      <c r="AR1077" s="61"/>
      <c r="AS1077" s="61"/>
      <c r="AT1077" s="61"/>
      <c r="AU1077" s="61"/>
    </row>
    <row r="1078" spans="1:47" x14ac:dyDescent="0.35">
      <c r="A1078" s="50"/>
      <c r="B1078" s="50"/>
      <c r="C1078" s="50"/>
      <c r="E1078" s="61"/>
      <c r="F1078" s="61"/>
      <c r="G1078" s="61"/>
      <c r="H1078" s="61"/>
      <c r="I1078" s="61"/>
      <c r="J1078" s="61"/>
      <c r="K1078" s="61"/>
      <c r="L1078" s="61"/>
      <c r="M1078" s="61"/>
      <c r="N1078" s="61"/>
      <c r="O1078" s="61"/>
      <c r="P1078" s="61"/>
      <c r="Q1078" s="61"/>
      <c r="R1078" s="61"/>
      <c r="S1078" s="61"/>
      <c r="T1078" s="61"/>
      <c r="U1078" s="61"/>
      <c r="V1078" s="61"/>
      <c r="W1078" s="61"/>
      <c r="X1078" s="61"/>
      <c r="Y1078" s="61"/>
      <c r="Z1078" s="61"/>
      <c r="AA1078" s="61"/>
      <c r="AB1078" s="61"/>
      <c r="AC1078" s="61"/>
      <c r="AD1078" s="61"/>
      <c r="AE1078" s="61"/>
      <c r="AF1078" s="61"/>
      <c r="AG1078" s="61"/>
      <c r="AH1078" s="61"/>
      <c r="AI1078" s="61"/>
      <c r="AJ1078" s="61"/>
      <c r="AK1078" s="61"/>
      <c r="AL1078" s="61"/>
      <c r="AM1078" s="61"/>
      <c r="AN1078" s="61"/>
      <c r="AO1078" s="61"/>
      <c r="AP1078" s="61"/>
      <c r="AQ1078" s="61"/>
      <c r="AR1078" s="61"/>
      <c r="AS1078" s="61"/>
      <c r="AT1078" s="61"/>
      <c r="AU1078" s="61"/>
    </row>
    <row r="1079" spans="1:47" x14ac:dyDescent="0.35">
      <c r="A1079" s="50"/>
      <c r="B1079" s="50"/>
      <c r="C1079" s="50"/>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row>
    <row r="1080" spans="1:47" x14ac:dyDescent="0.35">
      <c r="A1080" s="50"/>
      <c r="B1080" s="50"/>
      <c r="C1080" s="50"/>
      <c r="E1080" s="61"/>
      <c r="F1080" s="61"/>
      <c r="G1080" s="61"/>
      <c r="H1080" s="61"/>
      <c r="I1080" s="61"/>
      <c r="J1080" s="61"/>
      <c r="K1080" s="61"/>
      <c r="L1080" s="61"/>
      <c r="M1080" s="61"/>
      <c r="N1080" s="61"/>
      <c r="O1080" s="61"/>
      <c r="P1080" s="61"/>
      <c r="Q1080" s="61"/>
      <c r="R1080" s="61"/>
      <c r="S1080" s="61"/>
      <c r="T1080" s="61"/>
      <c r="U1080" s="61"/>
      <c r="V1080" s="61"/>
      <c r="W1080" s="61"/>
      <c r="X1080" s="61"/>
      <c r="Y1080" s="61"/>
      <c r="Z1080" s="61"/>
      <c r="AA1080" s="61"/>
      <c r="AB1080" s="61"/>
      <c r="AC1080" s="61"/>
      <c r="AD1080" s="61"/>
      <c r="AE1080" s="61"/>
      <c r="AF1080" s="61"/>
      <c r="AG1080" s="61"/>
      <c r="AH1080" s="61"/>
      <c r="AI1080" s="61"/>
      <c r="AJ1080" s="61"/>
      <c r="AK1080" s="61"/>
      <c r="AL1080" s="61"/>
      <c r="AM1080" s="61"/>
      <c r="AN1080" s="61"/>
      <c r="AO1080" s="61"/>
      <c r="AP1080" s="61"/>
      <c r="AQ1080" s="61"/>
      <c r="AR1080" s="61"/>
      <c r="AS1080" s="61"/>
      <c r="AT1080" s="61"/>
      <c r="AU1080" s="61"/>
    </row>
    <row r="1081" spans="1:47" x14ac:dyDescent="0.35">
      <c r="A1081" s="50"/>
      <c r="B1081" s="50"/>
      <c r="C1081" s="50"/>
      <c r="E1081" s="61"/>
      <c r="F1081" s="61"/>
      <c r="G1081" s="61"/>
      <c r="H1081" s="61"/>
      <c r="I1081" s="61"/>
      <c r="J1081" s="61"/>
      <c r="K1081" s="61"/>
      <c r="L1081" s="61"/>
      <c r="M1081" s="61"/>
      <c r="N1081" s="61"/>
      <c r="O1081" s="61"/>
      <c r="P1081" s="61"/>
      <c r="Q1081" s="61"/>
      <c r="R1081" s="61"/>
      <c r="S1081" s="61"/>
      <c r="T1081" s="61"/>
      <c r="U1081" s="61"/>
      <c r="V1081" s="61"/>
      <c r="W1081" s="61"/>
      <c r="X1081" s="61"/>
      <c r="Y1081" s="61"/>
      <c r="Z1081" s="61"/>
      <c r="AA1081" s="61"/>
      <c r="AB1081" s="61"/>
      <c r="AC1081" s="61"/>
      <c r="AD1081" s="61"/>
      <c r="AE1081" s="61"/>
      <c r="AF1081" s="61"/>
      <c r="AG1081" s="61"/>
      <c r="AH1081" s="61"/>
      <c r="AI1081" s="61"/>
      <c r="AJ1081" s="61"/>
      <c r="AK1081" s="61"/>
      <c r="AL1081" s="61"/>
      <c r="AM1081" s="61"/>
      <c r="AN1081" s="61"/>
      <c r="AO1081" s="61"/>
      <c r="AP1081" s="61"/>
      <c r="AQ1081" s="61"/>
      <c r="AR1081" s="61"/>
      <c r="AS1081" s="61"/>
      <c r="AT1081" s="61"/>
      <c r="AU1081" s="61"/>
    </row>
    <row r="1082" spans="1:47" x14ac:dyDescent="0.35">
      <c r="A1082" s="50"/>
      <c r="B1082" s="50"/>
      <c r="C1082" s="50"/>
      <c r="E1082" s="61"/>
      <c r="F1082" s="61"/>
      <c r="G1082" s="61"/>
      <c r="H1082" s="61"/>
      <c r="I1082" s="61"/>
      <c r="J1082" s="61"/>
      <c r="K1082" s="61"/>
      <c r="L1082" s="61"/>
      <c r="M1082" s="61"/>
      <c r="N1082" s="61"/>
      <c r="O1082" s="61"/>
      <c r="P1082" s="61"/>
      <c r="Q1082" s="61"/>
      <c r="R1082" s="61"/>
      <c r="S1082" s="61"/>
      <c r="T1082" s="61"/>
      <c r="U1082" s="61"/>
      <c r="V1082" s="61"/>
      <c r="W1082" s="61"/>
      <c r="X1082" s="61"/>
      <c r="Y1082" s="61"/>
      <c r="Z1082" s="61"/>
      <c r="AA1082" s="61"/>
      <c r="AB1082" s="61"/>
      <c r="AC1082" s="61"/>
      <c r="AD1082" s="61"/>
      <c r="AE1082" s="61"/>
      <c r="AF1082" s="61"/>
      <c r="AG1082" s="61"/>
      <c r="AH1082" s="61"/>
      <c r="AI1082" s="61"/>
      <c r="AJ1082" s="61"/>
      <c r="AK1082" s="61"/>
      <c r="AL1082" s="61"/>
      <c r="AM1082" s="61"/>
      <c r="AN1082" s="61"/>
      <c r="AO1082" s="61"/>
      <c r="AP1082" s="61"/>
      <c r="AQ1082" s="61"/>
      <c r="AR1082" s="61"/>
      <c r="AS1082" s="61"/>
      <c r="AT1082" s="61"/>
      <c r="AU1082" s="61"/>
    </row>
    <row r="1083" spans="1:47" x14ac:dyDescent="0.35">
      <c r="A1083" s="50"/>
      <c r="B1083" s="50"/>
      <c r="C1083" s="50"/>
      <c r="E1083" s="61"/>
      <c r="F1083" s="61"/>
      <c r="G1083" s="61"/>
      <c r="H1083" s="61"/>
      <c r="I1083" s="61"/>
      <c r="J1083" s="61"/>
      <c r="K1083" s="61"/>
      <c r="L1083" s="61"/>
      <c r="M1083" s="61"/>
      <c r="N1083" s="61"/>
      <c r="O1083" s="61"/>
      <c r="P1083" s="61"/>
      <c r="Q1083" s="61"/>
      <c r="R1083" s="61"/>
      <c r="S1083" s="61"/>
      <c r="T1083" s="61"/>
      <c r="U1083" s="61"/>
      <c r="V1083" s="61"/>
      <c r="W1083" s="61"/>
      <c r="X1083" s="61"/>
      <c r="Y1083" s="61"/>
      <c r="Z1083" s="61"/>
      <c r="AA1083" s="61"/>
      <c r="AB1083" s="61"/>
      <c r="AC1083" s="61"/>
      <c r="AD1083" s="61"/>
      <c r="AE1083" s="61"/>
      <c r="AF1083" s="61"/>
      <c r="AG1083" s="61"/>
      <c r="AH1083" s="61"/>
      <c r="AI1083" s="61"/>
      <c r="AJ1083" s="61"/>
      <c r="AK1083" s="61"/>
      <c r="AL1083" s="61"/>
      <c r="AM1083" s="61"/>
      <c r="AN1083" s="61"/>
      <c r="AO1083" s="61"/>
      <c r="AP1083" s="61"/>
      <c r="AQ1083" s="61"/>
      <c r="AR1083" s="61"/>
      <c r="AS1083" s="61"/>
      <c r="AT1083" s="61"/>
      <c r="AU1083" s="61"/>
    </row>
    <row r="1084" spans="1:47" x14ac:dyDescent="0.35">
      <c r="A1084" s="50"/>
      <c r="B1084" s="50"/>
      <c r="C1084" s="50"/>
      <c r="E1084" s="61"/>
      <c r="F1084" s="61"/>
      <c r="G1084" s="61"/>
      <c r="H1084" s="61"/>
      <c r="I1084" s="61"/>
      <c r="J1084" s="61"/>
      <c r="K1084" s="61"/>
      <c r="L1084" s="61"/>
      <c r="M1084" s="61"/>
      <c r="N1084" s="61"/>
      <c r="O1084" s="61"/>
      <c r="P1084" s="61"/>
      <c r="Q1084" s="61"/>
      <c r="R1084" s="61"/>
      <c r="S1084" s="61"/>
      <c r="T1084" s="61"/>
      <c r="U1084" s="61"/>
      <c r="V1084" s="61"/>
      <c r="W1084" s="61"/>
      <c r="X1084" s="61"/>
      <c r="Y1084" s="61"/>
      <c r="Z1084" s="61"/>
      <c r="AA1084" s="61"/>
      <c r="AB1084" s="61"/>
      <c r="AC1084" s="61"/>
      <c r="AD1084" s="61"/>
      <c r="AE1084" s="61"/>
      <c r="AF1084" s="61"/>
      <c r="AG1084" s="61"/>
      <c r="AH1084" s="61"/>
      <c r="AI1084" s="61"/>
      <c r="AJ1084" s="61"/>
      <c r="AK1084" s="61"/>
      <c r="AL1084" s="61"/>
      <c r="AM1084" s="61"/>
      <c r="AN1084" s="61"/>
      <c r="AO1084" s="61"/>
      <c r="AP1084" s="61"/>
      <c r="AQ1084" s="61"/>
      <c r="AR1084" s="61"/>
      <c r="AS1084" s="61"/>
      <c r="AT1084" s="61"/>
      <c r="AU1084" s="61"/>
    </row>
    <row r="1085" spans="1:47" x14ac:dyDescent="0.35">
      <c r="A1085" s="50"/>
      <c r="B1085" s="50"/>
      <c r="C1085" s="50"/>
      <c r="E1085" s="61"/>
      <c r="F1085" s="61"/>
      <c r="G1085" s="61"/>
      <c r="H1085" s="61"/>
      <c r="I1085" s="61"/>
      <c r="J1085" s="61"/>
      <c r="K1085" s="61"/>
      <c r="L1085" s="61"/>
      <c r="M1085" s="61"/>
      <c r="N1085" s="61"/>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c r="AM1085" s="61"/>
      <c r="AN1085" s="61"/>
      <c r="AO1085" s="61"/>
      <c r="AP1085" s="61"/>
      <c r="AQ1085" s="61"/>
      <c r="AR1085" s="61"/>
      <c r="AS1085" s="61"/>
      <c r="AT1085" s="61"/>
      <c r="AU1085" s="61"/>
    </row>
    <row r="1086" spans="1:47" x14ac:dyDescent="0.35">
      <c r="A1086" s="50"/>
      <c r="B1086" s="50"/>
      <c r="C1086" s="50"/>
      <c r="E1086" s="61"/>
      <c r="F1086" s="61"/>
      <c r="G1086" s="61"/>
      <c r="H1086" s="61"/>
      <c r="I1086" s="61"/>
      <c r="J1086" s="61"/>
      <c r="K1086" s="61"/>
      <c r="L1086" s="61"/>
      <c r="M1086" s="61"/>
      <c r="N1086" s="61"/>
      <c r="O1086" s="61"/>
      <c r="P1086" s="61"/>
      <c r="Q1086" s="61"/>
      <c r="R1086" s="61"/>
      <c r="S1086" s="61"/>
      <c r="T1086" s="61"/>
      <c r="U1086" s="61"/>
      <c r="V1086" s="61"/>
      <c r="W1086" s="61"/>
      <c r="X1086" s="61"/>
      <c r="Y1086" s="61"/>
      <c r="Z1086" s="61"/>
      <c r="AA1086" s="61"/>
      <c r="AB1086" s="61"/>
      <c r="AC1086" s="61"/>
      <c r="AD1086" s="61"/>
      <c r="AE1086" s="61"/>
      <c r="AF1086" s="61"/>
      <c r="AG1086" s="61"/>
      <c r="AH1086" s="61"/>
      <c r="AI1086" s="61"/>
      <c r="AJ1086" s="61"/>
      <c r="AK1086" s="61"/>
      <c r="AL1086" s="61"/>
      <c r="AM1086" s="61"/>
      <c r="AN1086" s="61"/>
      <c r="AO1086" s="61"/>
      <c r="AP1086" s="61"/>
      <c r="AQ1086" s="61"/>
      <c r="AR1086" s="61"/>
      <c r="AS1086" s="61"/>
      <c r="AT1086" s="61"/>
      <c r="AU1086" s="61"/>
    </row>
    <row r="1087" spans="1:47" x14ac:dyDescent="0.35">
      <c r="A1087" s="50"/>
      <c r="B1087" s="50"/>
      <c r="C1087" s="50"/>
      <c r="E1087" s="61"/>
      <c r="F1087" s="61"/>
      <c r="G1087" s="61"/>
      <c r="H1087" s="61"/>
      <c r="I1087" s="61"/>
      <c r="J1087" s="61"/>
      <c r="K1087" s="61"/>
      <c r="L1087" s="61"/>
      <c r="M1087" s="61"/>
      <c r="N1087" s="61"/>
      <c r="O1087" s="61"/>
      <c r="P1087" s="61"/>
      <c r="Q1087" s="61"/>
      <c r="R1087" s="61"/>
      <c r="S1087" s="61"/>
      <c r="T1087" s="61"/>
      <c r="U1087" s="61"/>
      <c r="V1087" s="61"/>
      <c r="W1087" s="61"/>
      <c r="X1087" s="61"/>
      <c r="Y1087" s="61"/>
      <c r="Z1087" s="61"/>
      <c r="AA1087" s="61"/>
      <c r="AB1087" s="61"/>
      <c r="AC1087" s="61"/>
      <c r="AD1087" s="61"/>
      <c r="AE1087" s="61"/>
      <c r="AF1087" s="61"/>
      <c r="AG1087" s="61"/>
      <c r="AH1087" s="61"/>
      <c r="AI1087" s="61"/>
      <c r="AJ1087" s="61"/>
      <c r="AK1087" s="61"/>
      <c r="AL1087" s="61"/>
      <c r="AM1087" s="61"/>
      <c r="AN1087" s="61"/>
      <c r="AO1087" s="61"/>
      <c r="AP1087" s="61"/>
      <c r="AQ1087" s="61"/>
      <c r="AR1087" s="61"/>
      <c r="AS1087" s="61"/>
      <c r="AT1087" s="61"/>
      <c r="AU1087" s="61"/>
    </row>
    <row r="1088" spans="1:47" x14ac:dyDescent="0.35">
      <c r="A1088" s="50"/>
      <c r="B1088" s="50"/>
      <c r="C1088" s="50"/>
      <c r="E1088" s="61"/>
      <c r="F1088" s="61"/>
      <c r="G1088" s="61"/>
      <c r="H1088" s="61"/>
      <c r="I1088" s="61"/>
      <c r="J1088" s="61"/>
      <c r="K1088" s="61"/>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1088" s="61"/>
      <c r="AN1088" s="61"/>
      <c r="AO1088" s="61"/>
      <c r="AP1088" s="61"/>
      <c r="AQ1088" s="61"/>
      <c r="AR1088" s="61"/>
      <c r="AS1088" s="61"/>
      <c r="AT1088" s="61"/>
      <c r="AU1088" s="61"/>
    </row>
    <row r="1089" spans="1:47" x14ac:dyDescent="0.35">
      <c r="A1089" s="50"/>
      <c r="B1089" s="50"/>
      <c r="C1089" s="50"/>
      <c r="E1089" s="61"/>
      <c r="F1089" s="61"/>
      <c r="G1089" s="61"/>
      <c r="H1089" s="61"/>
      <c r="I1089" s="61"/>
      <c r="J1089" s="61"/>
      <c r="K1089" s="61"/>
      <c r="L1089" s="61"/>
      <c r="M1089" s="61"/>
      <c r="N1089" s="61"/>
      <c r="O1089" s="61"/>
      <c r="P1089" s="61"/>
      <c r="Q1089" s="61"/>
      <c r="R1089" s="61"/>
      <c r="S1089" s="61"/>
      <c r="T1089" s="61"/>
      <c r="U1089" s="61"/>
      <c r="V1089" s="61"/>
      <c r="W1089" s="61"/>
      <c r="X1089" s="61"/>
      <c r="Y1089" s="61"/>
      <c r="Z1089" s="61"/>
      <c r="AA1089" s="61"/>
      <c r="AB1089" s="61"/>
      <c r="AC1089" s="61"/>
      <c r="AD1089" s="61"/>
      <c r="AE1089" s="61"/>
      <c r="AF1089" s="61"/>
      <c r="AG1089" s="61"/>
      <c r="AH1089" s="61"/>
      <c r="AI1089" s="61"/>
      <c r="AJ1089" s="61"/>
      <c r="AK1089" s="61"/>
      <c r="AL1089" s="61"/>
      <c r="AM1089" s="61"/>
      <c r="AN1089" s="61"/>
      <c r="AO1089" s="61"/>
      <c r="AP1089" s="61"/>
      <c r="AQ1089" s="61"/>
      <c r="AR1089" s="61"/>
      <c r="AS1089" s="61"/>
      <c r="AT1089" s="61"/>
      <c r="AU1089" s="61"/>
    </row>
    <row r="1090" spans="1:47" x14ac:dyDescent="0.35">
      <c r="A1090" s="50"/>
      <c r="B1090" s="50"/>
      <c r="C1090" s="50"/>
      <c r="E1090" s="61"/>
      <c r="F1090" s="61"/>
      <c r="G1090" s="61"/>
      <c r="H1090" s="61"/>
      <c r="I1090" s="61"/>
      <c r="J1090" s="61"/>
      <c r="K1090" s="61"/>
      <c r="L1090" s="61"/>
      <c r="M1090" s="61"/>
      <c r="N1090" s="61"/>
      <c r="O1090" s="61"/>
      <c r="P1090" s="61"/>
      <c r="Q1090" s="61"/>
      <c r="R1090" s="61"/>
      <c r="S1090" s="61"/>
      <c r="T1090" s="61"/>
      <c r="U1090" s="61"/>
      <c r="V1090" s="61"/>
      <c r="W1090" s="61"/>
      <c r="X1090" s="61"/>
      <c r="Y1090" s="61"/>
      <c r="Z1090" s="61"/>
      <c r="AA1090" s="61"/>
      <c r="AB1090" s="61"/>
      <c r="AC1090" s="61"/>
      <c r="AD1090" s="61"/>
      <c r="AE1090" s="61"/>
      <c r="AF1090" s="61"/>
      <c r="AG1090" s="61"/>
      <c r="AH1090" s="61"/>
      <c r="AI1090" s="61"/>
      <c r="AJ1090" s="61"/>
      <c r="AK1090" s="61"/>
      <c r="AL1090" s="61"/>
      <c r="AM1090" s="61"/>
      <c r="AN1090" s="61"/>
      <c r="AO1090" s="61"/>
      <c r="AP1090" s="61"/>
      <c r="AQ1090" s="61"/>
      <c r="AR1090" s="61"/>
      <c r="AS1090" s="61"/>
      <c r="AT1090" s="61"/>
      <c r="AU1090" s="61"/>
    </row>
    <row r="1091" spans="1:47" x14ac:dyDescent="0.35">
      <c r="A1091" s="50"/>
      <c r="B1091" s="50"/>
      <c r="C1091" s="50"/>
      <c r="E1091" s="61"/>
      <c r="F1091" s="61"/>
      <c r="G1091" s="61"/>
      <c r="H1091" s="61"/>
      <c r="I1091" s="61"/>
      <c r="J1091" s="61"/>
      <c r="K1091" s="61"/>
      <c r="L1091" s="61"/>
      <c r="M1091" s="61"/>
      <c r="N1091" s="61"/>
      <c r="O1091" s="61"/>
      <c r="P1091" s="61"/>
      <c r="Q1091" s="61"/>
      <c r="R1091" s="61"/>
      <c r="S1091" s="61"/>
      <c r="T1091" s="61"/>
      <c r="U1091" s="61"/>
      <c r="V1091" s="61"/>
      <c r="W1091" s="61"/>
      <c r="X1091" s="61"/>
      <c r="Y1091" s="61"/>
      <c r="Z1091" s="61"/>
      <c r="AA1091" s="61"/>
      <c r="AB1091" s="61"/>
      <c r="AC1091" s="61"/>
      <c r="AD1091" s="61"/>
      <c r="AE1091" s="61"/>
      <c r="AF1091" s="61"/>
      <c r="AG1091" s="61"/>
      <c r="AH1091" s="61"/>
      <c r="AI1091" s="61"/>
      <c r="AJ1091" s="61"/>
      <c r="AK1091" s="61"/>
      <c r="AL1091" s="61"/>
      <c r="AM1091" s="61"/>
      <c r="AN1091" s="61"/>
      <c r="AO1091" s="61"/>
      <c r="AP1091" s="61"/>
      <c r="AQ1091" s="61"/>
      <c r="AR1091" s="61"/>
      <c r="AS1091" s="61"/>
      <c r="AT1091" s="61"/>
      <c r="AU1091" s="61"/>
    </row>
    <row r="1092" spans="1:47" x14ac:dyDescent="0.35">
      <c r="A1092" s="50"/>
      <c r="B1092" s="50"/>
      <c r="C1092" s="50"/>
      <c r="E1092" s="61"/>
      <c r="F1092" s="61"/>
      <c r="G1092" s="61"/>
      <c r="H1092" s="61"/>
      <c r="I1092" s="61"/>
      <c r="J1092" s="61"/>
      <c r="K1092" s="61"/>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1092" s="61"/>
      <c r="AN1092" s="61"/>
      <c r="AO1092" s="61"/>
      <c r="AP1092" s="61"/>
      <c r="AQ1092" s="61"/>
      <c r="AR1092" s="61"/>
      <c r="AS1092" s="61"/>
      <c r="AT1092" s="61"/>
      <c r="AU1092" s="61"/>
    </row>
    <row r="1093" spans="1:47" x14ac:dyDescent="0.35">
      <c r="A1093" s="50"/>
      <c r="B1093" s="50"/>
      <c r="C1093" s="50"/>
      <c r="E1093" s="61"/>
      <c r="F1093" s="61"/>
      <c r="G1093" s="61"/>
      <c r="H1093" s="61"/>
      <c r="I1093" s="61"/>
      <c r="J1093" s="61"/>
      <c r="K1093" s="61"/>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1093" s="61"/>
      <c r="AN1093" s="61"/>
      <c r="AO1093" s="61"/>
      <c r="AP1093" s="61"/>
      <c r="AQ1093" s="61"/>
      <c r="AR1093" s="61"/>
      <c r="AS1093" s="61"/>
      <c r="AT1093" s="61"/>
      <c r="AU1093" s="61"/>
    </row>
    <row r="1094" spans="1:47" x14ac:dyDescent="0.35">
      <c r="A1094" s="50"/>
      <c r="B1094" s="50"/>
      <c r="C1094" s="50"/>
      <c r="E1094" s="61"/>
      <c r="F1094" s="61"/>
      <c r="G1094" s="61"/>
      <c r="H1094" s="61"/>
      <c r="I1094" s="61"/>
      <c r="J1094" s="61"/>
      <c r="K1094" s="61"/>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61"/>
      <c r="AN1094" s="61"/>
      <c r="AO1094" s="61"/>
      <c r="AP1094" s="61"/>
      <c r="AQ1094" s="61"/>
      <c r="AR1094" s="61"/>
      <c r="AS1094" s="61"/>
      <c r="AT1094" s="61"/>
      <c r="AU1094" s="61"/>
    </row>
    <row r="1095" spans="1:47" x14ac:dyDescent="0.35">
      <c r="A1095" s="50"/>
      <c r="B1095" s="50"/>
      <c r="C1095" s="50"/>
      <c r="E1095" s="61"/>
      <c r="F1095" s="61"/>
      <c r="G1095" s="61"/>
      <c r="H1095" s="61"/>
      <c r="I1095" s="61"/>
      <c r="J1095" s="61"/>
      <c r="K1095" s="61"/>
      <c r="L1095" s="61"/>
      <c r="M1095" s="61"/>
      <c r="N1095" s="61"/>
      <c r="O1095" s="61"/>
      <c r="P1095" s="61"/>
      <c r="Q1095" s="61"/>
      <c r="R1095" s="61"/>
      <c r="S1095" s="61"/>
      <c r="T1095" s="61"/>
      <c r="U1095" s="61"/>
      <c r="V1095" s="61"/>
      <c r="W1095" s="61"/>
      <c r="X1095" s="61"/>
      <c r="Y1095" s="61"/>
      <c r="Z1095" s="61"/>
      <c r="AA1095" s="61"/>
      <c r="AB1095" s="61"/>
      <c r="AC1095" s="61"/>
      <c r="AD1095" s="61"/>
      <c r="AE1095" s="61"/>
      <c r="AF1095" s="61"/>
      <c r="AG1095" s="61"/>
      <c r="AH1095" s="61"/>
      <c r="AI1095" s="61"/>
      <c r="AJ1095" s="61"/>
      <c r="AK1095" s="61"/>
      <c r="AL1095" s="61"/>
      <c r="AM1095" s="61"/>
      <c r="AN1095" s="61"/>
      <c r="AO1095" s="61"/>
      <c r="AP1095" s="61"/>
      <c r="AQ1095" s="61"/>
      <c r="AR1095" s="61"/>
      <c r="AS1095" s="61"/>
      <c r="AT1095" s="61"/>
      <c r="AU1095" s="61"/>
    </row>
    <row r="1096" spans="1:47" x14ac:dyDescent="0.35">
      <c r="A1096" s="50"/>
      <c r="B1096" s="50"/>
      <c r="C1096" s="50"/>
      <c r="E1096" s="61"/>
      <c r="F1096" s="61"/>
      <c r="G1096" s="61"/>
      <c r="H1096" s="61"/>
      <c r="I1096" s="61"/>
      <c r="J1096" s="61"/>
      <c r="K1096" s="61"/>
      <c r="L1096" s="61"/>
      <c r="M1096" s="61"/>
      <c r="N1096" s="61"/>
      <c r="O1096" s="61"/>
      <c r="P1096" s="61"/>
      <c r="Q1096" s="61"/>
      <c r="R1096" s="61"/>
      <c r="S1096" s="61"/>
      <c r="T1096" s="61"/>
      <c r="U1096" s="61"/>
      <c r="V1096" s="61"/>
      <c r="W1096" s="61"/>
      <c r="X1096" s="61"/>
      <c r="Y1096" s="61"/>
      <c r="Z1096" s="61"/>
      <c r="AA1096" s="61"/>
      <c r="AB1096" s="61"/>
      <c r="AC1096" s="61"/>
      <c r="AD1096" s="61"/>
      <c r="AE1096" s="61"/>
      <c r="AF1096" s="61"/>
      <c r="AG1096" s="61"/>
      <c r="AH1096" s="61"/>
      <c r="AI1096" s="61"/>
      <c r="AJ1096" s="61"/>
      <c r="AK1096" s="61"/>
      <c r="AL1096" s="61"/>
      <c r="AM1096" s="61"/>
      <c r="AN1096" s="61"/>
      <c r="AO1096" s="61"/>
      <c r="AP1096" s="61"/>
      <c r="AQ1096" s="61"/>
      <c r="AR1096" s="61"/>
      <c r="AS1096" s="61"/>
      <c r="AT1096" s="61"/>
      <c r="AU1096" s="61"/>
    </row>
    <row r="1097" spans="1:47" x14ac:dyDescent="0.35">
      <c r="A1097" s="50"/>
      <c r="B1097" s="50"/>
      <c r="C1097" s="50"/>
      <c r="E1097" s="61"/>
      <c r="F1097" s="61"/>
      <c r="G1097" s="61"/>
      <c r="H1097" s="61"/>
      <c r="I1097" s="61"/>
      <c r="J1097" s="61"/>
      <c r="K1097" s="61"/>
      <c r="L1097" s="61"/>
      <c r="M1097" s="61"/>
      <c r="N1097" s="61"/>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c r="AM1097" s="61"/>
      <c r="AN1097" s="61"/>
      <c r="AO1097" s="61"/>
      <c r="AP1097" s="61"/>
      <c r="AQ1097" s="61"/>
      <c r="AR1097" s="61"/>
      <c r="AS1097" s="61"/>
      <c r="AT1097" s="61"/>
      <c r="AU1097" s="61"/>
    </row>
    <row r="1098" spans="1:47" x14ac:dyDescent="0.35">
      <c r="A1098" s="50"/>
      <c r="B1098" s="50"/>
      <c r="C1098" s="50"/>
      <c r="E1098" s="61"/>
      <c r="F1098" s="61"/>
      <c r="G1098" s="61"/>
      <c r="H1098" s="61"/>
      <c r="I1098" s="61"/>
      <c r="J1098" s="61"/>
      <c r="K1098" s="61"/>
      <c r="L1098" s="61"/>
      <c r="M1098" s="61"/>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1098" s="61"/>
      <c r="AN1098" s="61"/>
      <c r="AO1098" s="61"/>
      <c r="AP1098" s="61"/>
      <c r="AQ1098" s="61"/>
      <c r="AR1098" s="61"/>
      <c r="AS1098" s="61"/>
      <c r="AT1098" s="61"/>
      <c r="AU1098" s="61"/>
    </row>
    <row r="1099" spans="1:47" x14ac:dyDescent="0.35">
      <c r="A1099" s="50"/>
      <c r="B1099" s="50"/>
      <c r="C1099" s="50"/>
      <c r="E1099" s="61"/>
      <c r="F1099" s="61"/>
      <c r="G1099" s="61"/>
      <c r="H1099" s="61"/>
      <c r="I1099" s="61"/>
      <c r="J1099" s="61"/>
      <c r="K1099" s="61"/>
      <c r="L1099" s="61"/>
      <c r="M1099" s="61"/>
      <c r="N1099" s="61"/>
      <c r="O1099" s="61"/>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c r="AM1099" s="61"/>
      <c r="AN1099" s="61"/>
      <c r="AO1099" s="61"/>
      <c r="AP1099" s="61"/>
      <c r="AQ1099" s="61"/>
      <c r="AR1099" s="61"/>
      <c r="AS1099" s="61"/>
      <c r="AT1099" s="61"/>
      <c r="AU1099" s="61"/>
    </row>
    <row r="1100" spans="1:47" x14ac:dyDescent="0.35">
      <c r="A1100" s="50"/>
      <c r="B1100" s="50"/>
      <c r="C1100" s="50"/>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1"/>
      <c r="AT1100" s="61"/>
      <c r="AU1100" s="61"/>
    </row>
    <row r="1101" spans="1:47" x14ac:dyDescent="0.35">
      <c r="A1101" s="50"/>
      <c r="B1101" s="50"/>
      <c r="C1101" s="50"/>
      <c r="E1101" s="61"/>
      <c r="F1101" s="61"/>
      <c r="G1101" s="61"/>
      <c r="H1101" s="61"/>
      <c r="I1101" s="61"/>
      <c r="J1101" s="61"/>
      <c r="K1101" s="61"/>
      <c r="L1101" s="61"/>
      <c r="M1101" s="61"/>
      <c r="N1101" s="61"/>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c r="AM1101" s="61"/>
      <c r="AN1101" s="61"/>
      <c r="AO1101" s="61"/>
      <c r="AP1101" s="61"/>
      <c r="AQ1101" s="61"/>
      <c r="AR1101" s="61"/>
      <c r="AS1101" s="61"/>
      <c r="AT1101" s="61"/>
      <c r="AU1101" s="61"/>
    </row>
    <row r="1102" spans="1:47" x14ac:dyDescent="0.35">
      <c r="A1102" s="50"/>
      <c r="B1102" s="50"/>
      <c r="C1102" s="50"/>
      <c r="E1102" s="61"/>
      <c r="F1102" s="61"/>
      <c r="G1102" s="61"/>
      <c r="H1102" s="61"/>
      <c r="I1102" s="61"/>
      <c r="J1102" s="61"/>
      <c r="K1102" s="61"/>
      <c r="L1102" s="61"/>
      <c r="M1102" s="61"/>
      <c r="N1102" s="61"/>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1102" s="61"/>
      <c r="AN1102" s="61"/>
      <c r="AO1102" s="61"/>
      <c r="AP1102" s="61"/>
      <c r="AQ1102" s="61"/>
      <c r="AR1102" s="61"/>
      <c r="AS1102" s="61"/>
      <c r="AT1102" s="61"/>
      <c r="AU1102" s="61"/>
    </row>
    <row r="1103" spans="1:47" x14ac:dyDescent="0.35">
      <c r="A1103" s="50"/>
      <c r="B1103" s="50"/>
      <c r="C1103" s="50"/>
      <c r="E1103" s="61"/>
      <c r="F1103" s="61"/>
      <c r="G1103" s="61"/>
      <c r="H1103" s="61"/>
      <c r="I1103" s="61"/>
      <c r="J1103" s="61"/>
      <c r="K1103" s="61"/>
      <c r="L1103" s="61"/>
      <c r="M1103" s="61"/>
      <c r="N1103" s="61"/>
      <c r="O1103" s="61"/>
      <c r="P1103" s="61"/>
      <c r="Q1103" s="61"/>
      <c r="R1103" s="61"/>
      <c r="S1103" s="61"/>
      <c r="T1103" s="61"/>
      <c r="U1103" s="61"/>
      <c r="V1103" s="61"/>
      <c r="W1103" s="61"/>
      <c r="X1103" s="61"/>
      <c r="Y1103" s="61"/>
      <c r="Z1103" s="61"/>
      <c r="AA1103" s="61"/>
      <c r="AB1103" s="61"/>
      <c r="AC1103" s="61"/>
      <c r="AD1103" s="61"/>
      <c r="AE1103" s="61"/>
      <c r="AF1103" s="61"/>
      <c r="AG1103" s="61"/>
      <c r="AH1103" s="61"/>
      <c r="AI1103" s="61"/>
      <c r="AJ1103" s="61"/>
      <c r="AK1103" s="61"/>
      <c r="AL1103" s="61"/>
      <c r="AM1103" s="61"/>
      <c r="AN1103" s="61"/>
      <c r="AO1103" s="61"/>
      <c r="AP1103" s="61"/>
      <c r="AQ1103" s="61"/>
      <c r="AR1103" s="61"/>
      <c r="AS1103" s="61"/>
      <c r="AT1103" s="61"/>
      <c r="AU1103" s="61"/>
    </row>
    <row r="1104" spans="1:47" x14ac:dyDescent="0.35">
      <c r="A1104" s="50"/>
      <c r="B1104" s="50"/>
      <c r="C1104" s="50"/>
      <c r="E1104" s="61"/>
      <c r="F1104" s="61"/>
      <c r="G1104" s="61"/>
      <c r="H1104" s="61"/>
      <c r="I1104" s="61"/>
      <c r="J1104" s="61"/>
      <c r="K1104" s="61"/>
      <c r="L1104" s="61"/>
      <c r="M1104" s="61"/>
      <c r="N1104" s="61"/>
      <c r="O1104" s="61"/>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1"/>
      <c r="AL1104" s="61"/>
      <c r="AM1104" s="61"/>
      <c r="AN1104" s="61"/>
      <c r="AO1104" s="61"/>
      <c r="AP1104" s="61"/>
      <c r="AQ1104" s="61"/>
      <c r="AR1104" s="61"/>
      <c r="AS1104" s="61"/>
      <c r="AT1104" s="61"/>
      <c r="AU1104" s="61"/>
    </row>
    <row r="1105" spans="1:47" x14ac:dyDescent="0.35">
      <c r="A1105" s="50"/>
      <c r="B1105" s="50"/>
      <c r="C1105" s="50"/>
      <c r="E1105" s="61"/>
      <c r="F1105" s="61"/>
      <c r="G1105" s="61"/>
      <c r="H1105" s="61"/>
      <c r="I1105" s="61"/>
      <c r="J1105" s="61"/>
      <c r="K1105" s="61"/>
      <c r="L1105" s="61"/>
      <c r="M1105" s="61"/>
      <c r="N1105" s="61"/>
      <c r="O1105" s="61"/>
      <c r="P1105" s="61"/>
      <c r="Q1105" s="61"/>
      <c r="R1105" s="61"/>
      <c r="S1105" s="61"/>
      <c r="T1105" s="61"/>
      <c r="U1105" s="61"/>
      <c r="V1105" s="61"/>
      <c r="W1105" s="61"/>
      <c r="X1105" s="61"/>
      <c r="Y1105" s="61"/>
      <c r="Z1105" s="61"/>
      <c r="AA1105" s="61"/>
      <c r="AB1105" s="61"/>
      <c r="AC1105" s="61"/>
      <c r="AD1105" s="61"/>
      <c r="AE1105" s="61"/>
      <c r="AF1105" s="61"/>
      <c r="AG1105" s="61"/>
      <c r="AH1105" s="61"/>
      <c r="AI1105" s="61"/>
      <c r="AJ1105" s="61"/>
      <c r="AK1105" s="61"/>
      <c r="AL1105" s="61"/>
      <c r="AM1105" s="61"/>
      <c r="AN1105" s="61"/>
      <c r="AO1105" s="61"/>
      <c r="AP1105" s="61"/>
      <c r="AQ1105" s="61"/>
      <c r="AR1105" s="61"/>
      <c r="AS1105" s="61"/>
      <c r="AT1105" s="61"/>
      <c r="AU1105" s="61"/>
    </row>
    <row r="1106" spans="1:47" x14ac:dyDescent="0.35">
      <c r="A1106" s="50"/>
      <c r="B1106" s="50"/>
      <c r="C1106" s="50"/>
      <c r="E1106" s="61"/>
      <c r="F1106" s="61"/>
      <c r="G1106" s="61"/>
      <c r="H1106" s="61"/>
      <c r="I1106" s="61"/>
      <c r="J1106" s="61"/>
      <c r="K1106" s="61"/>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c r="AM1106" s="61"/>
      <c r="AN1106" s="61"/>
      <c r="AO1106" s="61"/>
      <c r="AP1106" s="61"/>
      <c r="AQ1106" s="61"/>
      <c r="AR1106" s="61"/>
      <c r="AS1106" s="61"/>
      <c r="AT1106" s="61"/>
      <c r="AU1106" s="61"/>
    </row>
    <row r="1107" spans="1:47" x14ac:dyDescent="0.35">
      <c r="A1107" s="50"/>
      <c r="B1107" s="50"/>
      <c r="C1107" s="50"/>
      <c r="E1107" s="61"/>
      <c r="F1107" s="61"/>
      <c r="G1107" s="61"/>
      <c r="H1107" s="61"/>
      <c r="I1107" s="61"/>
      <c r="J1107" s="61"/>
      <c r="K1107" s="61"/>
      <c r="L1107" s="61"/>
      <c r="M1107" s="61"/>
      <c r="N1107" s="61"/>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1107" s="61"/>
      <c r="AN1107" s="61"/>
      <c r="AO1107" s="61"/>
      <c r="AP1107" s="61"/>
      <c r="AQ1107" s="61"/>
      <c r="AR1107" s="61"/>
      <c r="AS1107" s="61"/>
      <c r="AT1107" s="61"/>
      <c r="AU1107" s="61"/>
    </row>
    <row r="1108" spans="1:47" x14ac:dyDescent="0.35">
      <c r="A1108" s="50"/>
      <c r="B1108" s="50"/>
      <c r="C1108" s="50"/>
      <c r="E1108" s="61"/>
      <c r="F1108" s="61"/>
      <c r="G1108" s="61"/>
      <c r="H1108" s="61"/>
      <c r="I1108" s="61"/>
      <c r="J1108" s="61"/>
      <c r="K1108" s="61"/>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c r="AM1108" s="61"/>
      <c r="AN1108" s="61"/>
      <c r="AO1108" s="61"/>
      <c r="AP1108" s="61"/>
      <c r="AQ1108" s="61"/>
      <c r="AR1108" s="61"/>
      <c r="AS1108" s="61"/>
      <c r="AT1108" s="61"/>
      <c r="AU1108" s="61"/>
    </row>
    <row r="1109" spans="1:47" x14ac:dyDescent="0.35">
      <c r="A1109" s="50"/>
      <c r="B1109" s="50"/>
      <c r="C1109" s="50"/>
      <c r="E1109" s="61"/>
      <c r="F1109" s="61"/>
      <c r="G1109" s="61"/>
      <c r="H1109" s="61"/>
      <c r="I1109" s="61"/>
      <c r="J1109" s="61"/>
      <c r="K1109" s="61"/>
      <c r="L1109" s="61"/>
      <c r="M1109" s="61"/>
      <c r="N1109" s="61"/>
      <c r="O1109" s="61"/>
      <c r="P1109" s="61"/>
      <c r="Q1109" s="61"/>
      <c r="R1109" s="61"/>
      <c r="S1109" s="61"/>
      <c r="T1109" s="61"/>
      <c r="U1109" s="61"/>
      <c r="V1109" s="61"/>
      <c r="W1109" s="61"/>
      <c r="X1109" s="61"/>
      <c r="Y1109" s="61"/>
      <c r="Z1109" s="61"/>
      <c r="AA1109" s="61"/>
      <c r="AB1109" s="61"/>
      <c r="AC1109" s="61"/>
      <c r="AD1109" s="61"/>
      <c r="AE1109" s="61"/>
      <c r="AF1109" s="61"/>
      <c r="AG1109" s="61"/>
      <c r="AH1109" s="61"/>
      <c r="AI1109" s="61"/>
      <c r="AJ1109" s="61"/>
      <c r="AK1109" s="61"/>
      <c r="AL1109" s="61"/>
      <c r="AM1109" s="61"/>
      <c r="AN1109" s="61"/>
      <c r="AO1109" s="61"/>
      <c r="AP1109" s="61"/>
      <c r="AQ1109" s="61"/>
      <c r="AR1109" s="61"/>
      <c r="AS1109" s="61"/>
      <c r="AT1109" s="61"/>
      <c r="AU1109" s="61"/>
    </row>
    <row r="1110" spans="1:47" x14ac:dyDescent="0.35">
      <c r="A1110" s="50"/>
      <c r="B1110" s="50"/>
      <c r="C1110" s="50"/>
      <c r="E1110" s="61"/>
      <c r="F1110" s="61"/>
      <c r="G1110" s="61"/>
      <c r="H1110" s="61"/>
      <c r="I1110" s="61"/>
      <c r="J1110" s="61"/>
      <c r="K1110" s="61"/>
      <c r="L1110" s="61"/>
      <c r="M1110" s="61"/>
      <c r="N1110" s="61"/>
      <c r="O1110" s="61"/>
      <c r="P1110" s="61"/>
      <c r="Q1110" s="61"/>
      <c r="R1110" s="61"/>
      <c r="S1110" s="61"/>
      <c r="T1110" s="61"/>
      <c r="U1110" s="61"/>
      <c r="V1110" s="61"/>
      <c r="W1110" s="61"/>
      <c r="X1110" s="61"/>
      <c r="Y1110" s="61"/>
      <c r="Z1110" s="61"/>
      <c r="AA1110" s="61"/>
      <c r="AB1110" s="61"/>
      <c r="AC1110" s="61"/>
      <c r="AD1110" s="61"/>
      <c r="AE1110" s="61"/>
      <c r="AF1110" s="61"/>
      <c r="AG1110" s="61"/>
      <c r="AH1110" s="61"/>
      <c r="AI1110" s="61"/>
      <c r="AJ1110" s="61"/>
      <c r="AK1110" s="61"/>
      <c r="AL1110" s="61"/>
      <c r="AM1110" s="61"/>
      <c r="AN1110" s="61"/>
      <c r="AO1110" s="61"/>
      <c r="AP1110" s="61"/>
      <c r="AQ1110" s="61"/>
      <c r="AR1110" s="61"/>
      <c r="AS1110" s="61"/>
      <c r="AT1110" s="61"/>
      <c r="AU1110" s="61"/>
    </row>
    <row r="1111" spans="1:47" x14ac:dyDescent="0.35">
      <c r="A1111" s="50"/>
      <c r="B1111" s="50"/>
      <c r="C1111" s="50"/>
      <c r="E1111" s="61"/>
      <c r="F1111" s="61"/>
      <c r="G1111" s="61"/>
      <c r="H1111" s="61"/>
      <c r="I1111" s="61"/>
      <c r="J1111" s="61"/>
      <c r="K1111" s="61"/>
      <c r="L1111" s="61"/>
      <c r="M1111" s="61"/>
      <c r="N1111" s="61"/>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1111" s="61"/>
      <c r="AN1111" s="61"/>
      <c r="AO1111" s="61"/>
      <c r="AP1111" s="61"/>
      <c r="AQ1111" s="61"/>
      <c r="AR1111" s="61"/>
      <c r="AS1111" s="61"/>
      <c r="AT1111" s="61"/>
      <c r="AU1111" s="61"/>
    </row>
    <row r="1112" spans="1:47" x14ac:dyDescent="0.35">
      <c r="A1112" s="50"/>
      <c r="B1112" s="50"/>
      <c r="C1112" s="50"/>
      <c r="E1112" s="61"/>
      <c r="F1112" s="61"/>
      <c r="G1112" s="61"/>
      <c r="H1112" s="61"/>
      <c r="I1112" s="61"/>
      <c r="J1112" s="61"/>
      <c r="K1112" s="61"/>
      <c r="L1112" s="61"/>
      <c r="M1112" s="61"/>
      <c r="N1112" s="61"/>
      <c r="O1112" s="61"/>
      <c r="P1112" s="61"/>
      <c r="Q1112" s="61"/>
      <c r="R1112" s="61"/>
      <c r="S1112" s="61"/>
      <c r="T1112" s="61"/>
      <c r="U1112" s="61"/>
      <c r="V1112" s="61"/>
      <c r="W1112" s="61"/>
      <c r="X1112" s="61"/>
      <c r="Y1112" s="61"/>
      <c r="Z1112" s="61"/>
      <c r="AA1112" s="61"/>
      <c r="AB1112" s="61"/>
      <c r="AC1112" s="61"/>
      <c r="AD1112" s="61"/>
      <c r="AE1112" s="61"/>
      <c r="AF1112" s="61"/>
      <c r="AG1112" s="61"/>
      <c r="AH1112" s="61"/>
      <c r="AI1112" s="61"/>
      <c r="AJ1112" s="61"/>
      <c r="AK1112" s="61"/>
      <c r="AL1112" s="61"/>
      <c r="AM1112" s="61"/>
      <c r="AN1112" s="61"/>
      <c r="AO1112" s="61"/>
      <c r="AP1112" s="61"/>
      <c r="AQ1112" s="61"/>
      <c r="AR1112" s="61"/>
      <c r="AS1112" s="61"/>
      <c r="AT1112" s="61"/>
      <c r="AU1112" s="61"/>
    </row>
    <row r="1113" spans="1:47" x14ac:dyDescent="0.35">
      <c r="A1113" s="50"/>
      <c r="B1113" s="50"/>
      <c r="C1113" s="50"/>
      <c r="E1113" s="61"/>
      <c r="F1113" s="61"/>
      <c r="G1113" s="61"/>
      <c r="H1113" s="61"/>
      <c r="I1113" s="61"/>
      <c r="J1113" s="61"/>
      <c r="K1113" s="61"/>
      <c r="L1113" s="61"/>
      <c r="M1113" s="61"/>
      <c r="N1113" s="61"/>
      <c r="O1113" s="61"/>
      <c r="P1113" s="61"/>
      <c r="Q1113" s="61"/>
      <c r="R1113" s="61"/>
      <c r="S1113" s="61"/>
      <c r="T1113" s="61"/>
      <c r="U1113" s="61"/>
      <c r="V1113" s="61"/>
      <c r="W1113" s="61"/>
      <c r="X1113" s="61"/>
      <c r="Y1113" s="61"/>
      <c r="Z1113" s="61"/>
      <c r="AA1113" s="61"/>
      <c r="AB1113" s="61"/>
      <c r="AC1113" s="61"/>
      <c r="AD1113" s="61"/>
      <c r="AE1113" s="61"/>
      <c r="AF1113" s="61"/>
      <c r="AG1113" s="61"/>
      <c r="AH1113" s="61"/>
      <c r="AI1113" s="61"/>
      <c r="AJ1113" s="61"/>
      <c r="AK1113" s="61"/>
      <c r="AL1113" s="61"/>
      <c r="AM1113" s="61"/>
      <c r="AN1113" s="61"/>
      <c r="AO1113" s="61"/>
      <c r="AP1113" s="61"/>
      <c r="AQ1113" s="61"/>
      <c r="AR1113" s="61"/>
      <c r="AS1113" s="61"/>
      <c r="AT1113" s="61"/>
      <c r="AU1113" s="61"/>
    </row>
    <row r="1114" spans="1:47" x14ac:dyDescent="0.35">
      <c r="A1114" s="50"/>
      <c r="B1114" s="50"/>
      <c r="C1114" s="50"/>
      <c r="E1114" s="61"/>
      <c r="F1114" s="61"/>
      <c r="G1114" s="61"/>
      <c r="H1114" s="61"/>
      <c r="I1114" s="61"/>
      <c r="J1114" s="61"/>
      <c r="K1114" s="61"/>
      <c r="L1114" s="61"/>
      <c r="M1114" s="61"/>
      <c r="N1114" s="61"/>
      <c r="O1114" s="61"/>
      <c r="P1114" s="61"/>
      <c r="Q1114" s="61"/>
      <c r="R1114" s="61"/>
      <c r="S1114" s="61"/>
      <c r="T1114" s="61"/>
      <c r="U1114" s="61"/>
      <c r="V1114" s="61"/>
      <c r="W1114" s="61"/>
      <c r="X1114" s="61"/>
      <c r="Y1114" s="61"/>
      <c r="Z1114" s="61"/>
      <c r="AA1114" s="61"/>
      <c r="AB1114" s="61"/>
      <c r="AC1114" s="61"/>
      <c r="AD1114" s="61"/>
      <c r="AE1114" s="61"/>
      <c r="AF1114" s="61"/>
      <c r="AG1114" s="61"/>
      <c r="AH1114" s="61"/>
      <c r="AI1114" s="61"/>
      <c r="AJ1114" s="61"/>
      <c r="AK1114" s="61"/>
      <c r="AL1114" s="61"/>
      <c r="AM1114" s="61"/>
      <c r="AN1114" s="61"/>
      <c r="AO1114" s="61"/>
      <c r="AP1114" s="61"/>
      <c r="AQ1114" s="61"/>
      <c r="AR1114" s="61"/>
      <c r="AS1114" s="61"/>
      <c r="AT1114" s="61"/>
      <c r="AU1114" s="61"/>
    </row>
    <row r="1115" spans="1:47" x14ac:dyDescent="0.35">
      <c r="A1115" s="50"/>
      <c r="B1115" s="50"/>
      <c r="C1115" s="50"/>
      <c r="E1115" s="61"/>
      <c r="F1115" s="61"/>
      <c r="G1115" s="61"/>
      <c r="H1115" s="61"/>
      <c r="I1115" s="61"/>
      <c r="J1115" s="61"/>
      <c r="K1115" s="61"/>
      <c r="L1115" s="61"/>
      <c r="M1115" s="61"/>
      <c r="N1115" s="61"/>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1115" s="61"/>
      <c r="AN1115" s="61"/>
      <c r="AO1115" s="61"/>
      <c r="AP1115" s="61"/>
      <c r="AQ1115" s="61"/>
      <c r="AR1115" s="61"/>
      <c r="AS1115" s="61"/>
      <c r="AT1115" s="61"/>
      <c r="AU1115" s="61"/>
    </row>
    <row r="1116" spans="1:47" x14ac:dyDescent="0.35">
      <c r="A1116" s="50"/>
      <c r="B1116" s="50"/>
      <c r="C1116" s="50"/>
      <c r="E1116" s="61"/>
      <c r="F1116" s="61"/>
      <c r="G1116" s="61"/>
      <c r="H1116" s="61"/>
      <c r="I1116" s="61"/>
      <c r="J1116" s="61"/>
      <c r="K1116" s="61"/>
      <c r="L1116" s="61"/>
      <c r="M1116" s="61"/>
      <c r="N1116" s="61"/>
      <c r="O1116" s="61"/>
      <c r="P1116" s="61"/>
      <c r="Q1116" s="61"/>
      <c r="R1116" s="61"/>
      <c r="S1116" s="61"/>
      <c r="T1116" s="61"/>
      <c r="U1116" s="61"/>
      <c r="V1116" s="61"/>
      <c r="W1116" s="61"/>
      <c r="X1116" s="61"/>
      <c r="Y1116" s="61"/>
      <c r="Z1116" s="61"/>
      <c r="AA1116" s="61"/>
      <c r="AB1116" s="61"/>
      <c r="AC1116" s="61"/>
      <c r="AD1116" s="61"/>
      <c r="AE1116" s="61"/>
      <c r="AF1116" s="61"/>
      <c r="AG1116" s="61"/>
      <c r="AH1116" s="61"/>
      <c r="AI1116" s="61"/>
      <c r="AJ1116" s="61"/>
      <c r="AK1116" s="61"/>
      <c r="AL1116" s="61"/>
      <c r="AM1116" s="61"/>
      <c r="AN1116" s="61"/>
      <c r="AO1116" s="61"/>
      <c r="AP1116" s="61"/>
      <c r="AQ1116" s="61"/>
      <c r="AR1116" s="61"/>
      <c r="AS1116" s="61"/>
      <c r="AT1116" s="61"/>
      <c r="AU1116" s="61"/>
    </row>
    <row r="1117" spans="1:47" x14ac:dyDescent="0.35">
      <c r="A1117" s="50"/>
      <c r="B1117" s="50"/>
      <c r="C1117" s="50"/>
      <c r="E1117" s="61"/>
      <c r="F1117" s="61"/>
      <c r="G1117" s="61"/>
      <c r="H1117" s="61"/>
      <c r="I1117" s="61"/>
      <c r="J1117" s="61"/>
      <c r="K1117" s="61"/>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c r="AK1117" s="61"/>
      <c r="AL1117" s="61"/>
      <c r="AM1117" s="61"/>
      <c r="AN1117" s="61"/>
      <c r="AO1117" s="61"/>
      <c r="AP1117" s="61"/>
      <c r="AQ1117" s="61"/>
      <c r="AR1117" s="61"/>
      <c r="AS1117" s="61"/>
      <c r="AT1117" s="61"/>
      <c r="AU1117" s="61"/>
    </row>
    <row r="1118" spans="1:47" x14ac:dyDescent="0.35">
      <c r="A1118" s="50"/>
      <c r="B1118" s="50"/>
      <c r="C1118" s="50"/>
      <c r="E1118" s="61"/>
      <c r="F1118" s="61"/>
      <c r="G1118" s="61"/>
      <c r="H1118" s="61"/>
      <c r="I1118" s="61"/>
      <c r="J1118" s="61"/>
      <c r="K1118" s="61"/>
      <c r="L1118" s="61"/>
      <c r="M1118" s="61"/>
      <c r="N1118" s="61"/>
      <c r="O1118" s="61"/>
      <c r="P1118" s="61"/>
      <c r="Q1118" s="61"/>
      <c r="R1118" s="61"/>
      <c r="S1118" s="61"/>
      <c r="T1118" s="61"/>
      <c r="U1118" s="61"/>
      <c r="V1118" s="61"/>
      <c r="W1118" s="61"/>
      <c r="X1118" s="61"/>
      <c r="Y1118" s="61"/>
      <c r="Z1118" s="61"/>
      <c r="AA1118" s="61"/>
      <c r="AB1118" s="61"/>
      <c r="AC1118" s="61"/>
      <c r="AD1118" s="61"/>
      <c r="AE1118" s="61"/>
      <c r="AF1118" s="61"/>
      <c r="AG1118" s="61"/>
      <c r="AH1118" s="61"/>
      <c r="AI1118" s="61"/>
      <c r="AJ1118" s="61"/>
      <c r="AK1118" s="61"/>
      <c r="AL1118" s="61"/>
      <c r="AM1118" s="61"/>
      <c r="AN1118" s="61"/>
      <c r="AO1118" s="61"/>
      <c r="AP1118" s="61"/>
      <c r="AQ1118" s="61"/>
      <c r="AR1118" s="61"/>
      <c r="AS1118" s="61"/>
      <c r="AT1118" s="61"/>
      <c r="AU1118" s="61"/>
    </row>
    <row r="1119" spans="1:47" x14ac:dyDescent="0.35">
      <c r="A1119" s="50"/>
      <c r="B1119" s="50"/>
      <c r="C1119" s="50"/>
      <c r="E1119" s="61"/>
      <c r="F1119" s="61"/>
      <c r="G1119" s="61"/>
      <c r="H1119" s="61"/>
      <c r="I1119" s="61"/>
      <c r="J1119" s="61"/>
      <c r="K1119" s="61"/>
      <c r="L1119" s="61"/>
      <c r="M1119" s="61"/>
      <c r="N1119" s="61"/>
      <c r="O1119" s="61"/>
      <c r="P1119" s="61"/>
      <c r="Q1119" s="61"/>
      <c r="R1119" s="61"/>
      <c r="S1119" s="61"/>
      <c r="T1119" s="61"/>
      <c r="U1119" s="61"/>
      <c r="V1119" s="61"/>
      <c r="W1119" s="61"/>
      <c r="X1119" s="61"/>
      <c r="Y1119" s="61"/>
      <c r="Z1119" s="61"/>
      <c r="AA1119" s="61"/>
      <c r="AB1119" s="61"/>
      <c r="AC1119" s="61"/>
      <c r="AD1119" s="61"/>
      <c r="AE1119" s="61"/>
      <c r="AF1119" s="61"/>
      <c r="AG1119" s="61"/>
      <c r="AH1119" s="61"/>
      <c r="AI1119" s="61"/>
      <c r="AJ1119" s="61"/>
      <c r="AK1119" s="61"/>
      <c r="AL1119" s="61"/>
      <c r="AM1119" s="61"/>
      <c r="AN1119" s="61"/>
      <c r="AO1119" s="61"/>
      <c r="AP1119" s="61"/>
      <c r="AQ1119" s="61"/>
      <c r="AR1119" s="61"/>
      <c r="AS1119" s="61"/>
      <c r="AT1119" s="61"/>
      <c r="AU1119" s="61"/>
    </row>
    <row r="1120" spans="1:47" x14ac:dyDescent="0.35">
      <c r="A1120" s="50"/>
      <c r="B1120" s="50"/>
      <c r="C1120" s="50"/>
      <c r="E1120" s="61"/>
      <c r="F1120" s="61"/>
      <c r="G1120" s="61"/>
      <c r="H1120" s="61"/>
      <c r="I1120" s="61"/>
      <c r="J1120" s="61"/>
      <c r="K1120" s="61"/>
      <c r="L1120" s="61"/>
      <c r="M1120" s="61"/>
      <c r="N1120" s="61"/>
      <c r="O1120" s="61"/>
      <c r="P1120" s="61"/>
      <c r="Q1120" s="61"/>
      <c r="R1120" s="61"/>
      <c r="S1120" s="61"/>
      <c r="T1120" s="61"/>
      <c r="U1120" s="61"/>
      <c r="V1120" s="61"/>
      <c r="W1120" s="61"/>
      <c r="X1120" s="61"/>
      <c r="Y1120" s="61"/>
      <c r="Z1120" s="61"/>
      <c r="AA1120" s="61"/>
      <c r="AB1120" s="61"/>
      <c r="AC1120" s="61"/>
      <c r="AD1120" s="61"/>
      <c r="AE1120" s="61"/>
      <c r="AF1120" s="61"/>
      <c r="AG1120" s="61"/>
      <c r="AH1120" s="61"/>
      <c r="AI1120" s="61"/>
      <c r="AJ1120" s="61"/>
      <c r="AK1120" s="61"/>
      <c r="AL1120" s="61"/>
      <c r="AM1120" s="61"/>
      <c r="AN1120" s="61"/>
      <c r="AO1120" s="61"/>
      <c r="AP1120" s="61"/>
      <c r="AQ1120" s="61"/>
      <c r="AR1120" s="61"/>
      <c r="AS1120" s="61"/>
      <c r="AT1120" s="61"/>
      <c r="AU1120" s="61"/>
    </row>
    <row r="1121" spans="1:47" x14ac:dyDescent="0.35">
      <c r="A1121" s="50"/>
      <c r="B1121" s="50"/>
      <c r="C1121" s="50"/>
      <c r="E1121" s="61"/>
      <c r="F1121" s="61"/>
      <c r="G1121" s="61"/>
      <c r="H1121" s="61"/>
      <c r="I1121" s="61"/>
      <c r="J1121" s="61"/>
      <c r="K1121" s="61"/>
      <c r="L1121" s="61"/>
      <c r="M1121" s="61"/>
      <c r="N1121" s="61"/>
      <c r="O1121" s="61"/>
      <c r="P1121" s="61"/>
      <c r="Q1121" s="61"/>
      <c r="R1121" s="61"/>
      <c r="S1121" s="61"/>
      <c r="T1121" s="61"/>
      <c r="U1121" s="61"/>
      <c r="V1121" s="61"/>
      <c r="W1121" s="61"/>
      <c r="X1121" s="61"/>
      <c r="Y1121" s="61"/>
      <c r="Z1121" s="61"/>
      <c r="AA1121" s="61"/>
      <c r="AB1121" s="61"/>
      <c r="AC1121" s="61"/>
      <c r="AD1121" s="61"/>
      <c r="AE1121" s="61"/>
      <c r="AF1121" s="61"/>
      <c r="AG1121" s="61"/>
      <c r="AH1121" s="61"/>
      <c r="AI1121" s="61"/>
      <c r="AJ1121" s="61"/>
      <c r="AK1121" s="61"/>
      <c r="AL1121" s="61"/>
      <c r="AM1121" s="61"/>
      <c r="AN1121" s="61"/>
      <c r="AO1121" s="61"/>
      <c r="AP1121" s="61"/>
      <c r="AQ1121" s="61"/>
      <c r="AR1121" s="61"/>
      <c r="AS1121" s="61"/>
      <c r="AT1121" s="61"/>
      <c r="AU1121" s="61"/>
    </row>
    <row r="1122" spans="1:47" x14ac:dyDescent="0.35">
      <c r="A1122" s="50"/>
      <c r="B1122" s="50"/>
      <c r="C1122" s="50"/>
      <c r="E1122" s="61"/>
      <c r="F1122" s="61"/>
      <c r="G1122" s="61"/>
      <c r="H1122" s="61"/>
      <c r="I1122" s="61"/>
      <c r="J1122" s="61"/>
      <c r="K1122" s="61"/>
      <c r="L1122" s="61"/>
      <c r="M1122" s="61"/>
      <c r="N1122" s="61"/>
      <c r="O1122" s="61"/>
      <c r="P1122" s="61"/>
      <c r="Q1122" s="61"/>
      <c r="R1122" s="61"/>
      <c r="S1122" s="61"/>
      <c r="T1122" s="61"/>
      <c r="U1122" s="61"/>
      <c r="V1122" s="61"/>
      <c r="W1122" s="61"/>
      <c r="X1122" s="61"/>
      <c r="Y1122" s="61"/>
      <c r="Z1122" s="61"/>
      <c r="AA1122" s="61"/>
      <c r="AB1122" s="61"/>
      <c r="AC1122" s="61"/>
      <c r="AD1122" s="61"/>
      <c r="AE1122" s="61"/>
      <c r="AF1122" s="61"/>
      <c r="AG1122" s="61"/>
      <c r="AH1122" s="61"/>
      <c r="AI1122" s="61"/>
      <c r="AJ1122" s="61"/>
      <c r="AK1122" s="61"/>
      <c r="AL1122" s="61"/>
      <c r="AM1122" s="61"/>
      <c r="AN1122" s="61"/>
      <c r="AO1122" s="61"/>
      <c r="AP1122" s="61"/>
      <c r="AQ1122" s="61"/>
      <c r="AR1122" s="61"/>
      <c r="AS1122" s="61"/>
      <c r="AT1122" s="61"/>
      <c r="AU1122" s="61"/>
    </row>
    <row r="1123" spans="1:47" x14ac:dyDescent="0.35">
      <c r="A1123" s="50"/>
      <c r="B1123" s="50"/>
      <c r="C1123" s="50"/>
      <c r="E1123" s="61"/>
      <c r="F1123" s="61"/>
      <c r="G1123" s="61"/>
      <c r="H1123" s="61"/>
      <c r="I1123" s="61"/>
      <c r="J1123" s="61"/>
      <c r="K1123" s="61"/>
      <c r="L1123" s="61"/>
      <c r="M1123" s="61"/>
      <c r="N1123" s="61"/>
      <c r="O1123" s="61"/>
      <c r="P1123" s="61"/>
      <c r="Q1123" s="61"/>
      <c r="R1123" s="61"/>
      <c r="S1123" s="61"/>
      <c r="T1123" s="61"/>
      <c r="U1123" s="61"/>
      <c r="V1123" s="61"/>
      <c r="W1123" s="61"/>
      <c r="X1123" s="61"/>
      <c r="Y1123" s="61"/>
      <c r="Z1123" s="61"/>
      <c r="AA1123" s="61"/>
      <c r="AB1123" s="61"/>
      <c r="AC1123" s="61"/>
      <c r="AD1123" s="61"/>
      <c r="AE1123" s="61"/>
      <c r="AF1123" s="61"/>
      <c r="AG1123" s="61"/>
      <c r="AH1123" s="61"/>
      <c r="AI1123" s="61"/>
      <c r="AJ1123" s="61"/>
      <c r="AK1123" s="61"/>
      <c r="AL1123" s="61"/>
      <c r="AM1123" s="61"/>
      <c r="AN1123" s="61"/>
      <c r="AO1123" s="61"/>
      <c r="AP1123" s="61"/>
      <c r="AQ1123" s="61"/>
      <c r="AR1123" s="61"/>
      <c r="AS1123" s="61"/>
      <c r="AT1123" s="61"/>
      <c r="AU1123" s="61"/>
    </row>
    <row r="1124" spans="1:47" x14ac:dyDescent="0.35">
      <c r="A1124" s="50"/>
      <c r="B1124" s="50"/>
      <c r="C1124" s="50"/>
      <c r="E1124" s="61"/>
      <c r="F1124" s="61"/>
      <c r="G1124" s="61"/>
      <c r="H1124" s="61"/>
      <c r="I1124" s="61"/>
      <c r="J1124" s="61"/>
      <c r="K1124" s="61"/>
      <c r="L1124" s="61"/>
      <c r="M1124" s="61"/>
      <c r="N1124" s="61"/>
      <c r="O1124" s="61"/>
      <c r="P1124" s="61"/>
      <c r="Q1124" s="61"/>
      <c r="R1124" s="61"/>
      <c r="S1124" s="61"/>
      <c r="T1124" s="61"/>
      <c r="U1124" s="61"/>
      <c r="V1124" s="61"/>
      <c r="W1124" s="61"/>
      <c r="X1124" s="61"/>
      <c r="Y1124" s="61"/>
      <c r="Z1124" s="61"/>
      <c r="AA1124" s="61"/>
      <c r="AB1124" s="61"/>
      <c r="AC1124" s="61"/>
      <c r="AD1124" s="61"/>
      <c r="AE1124" s="61"/>
      <c r="AF1124" s="61"/>
      <c r="AG1124" s="61"/>
      <c r="AH1124" s="61"/>
      <c r="AI1124" s="61"/>
      <c r="AJ1124" s="61"/>
      <c r="AK1124" s="61"/>
      <c r="AL1124" s="61"/>
      <c r="AM1124" s="61"/>
      <c r="AN1124" s="61"/>
      <c r="AO1124" s="61"/>
      <c r="AP1124" s="61"/>
      <c r="AQ1124" s="61"/>
      <c r="AR1124" s="61"/>
      <c r="AS1124" s="61"/>
      <c r="AT1124" s="61"/>
      <c r="AU1124" s="61"/>
    </row>
    <row r="1125" spans="1:47" x14ac:dyDescent="0.35">
      <c r="A1125" s="50"/>
      <c r="B1125" s="50"/>
      <c r="C1125" s="50"/>
      <c r="E1125" s="61"/>
      <c r="F1125" s="61"/>
      <c r="G1125" s="61"/>
      <c r="H1125" s="61"/>
      <c r="I1125" s="61"/>
      <c r="J1125" s="61"/>
      <c r="K1125" s="61"/>
      <c r="L1125" s="61"/>
      <c r="M1125" s="61"/>
      <c r="N1125" s="61"/>
      <c r="O1125" s="61"/>
      <c r="P1125" s="61"/>
      <c r="Q1125" s="61"/>
      <c r="R1125" s="61"/>
      <c r="S1125" s="61"/>
      <c r="T1125" s="61"/>
      <c r="U1125" s="61"/>
      <c r="V1125" s="61"/>
      <c r="W1125" s="61"/>
      <c r="X1125" s="61"/>
      <c r="Y1125" s="61"/>
      <c r="Z1125" s="61"/>
      <c r="AA1125" s="61"/>
      <c r="AB1125" s="61"/>
      <c r="AC1125" s="61"/>
      <c r="AD1125" s="61"/>
      <c r="AE1125" s="61"/>
      <c r="AF1125" s="61"/>
      <c r="AG1125" s="61"/>
      <c r="AH1125" s="61"/>
      <c r="AI1125" s="61"/>
      <c r="AJ1125" s="61"/>
      <c r="AK1125" s="61"/>
      <c r="AL1125" s="61"/>
      <c r="AM1125" s="61"/>
      <c r="AN1125" s="61"/>
      <c r="AO1125" s="61"/>
      <c r="AP1125" s="61"/>
      <c r="AQ1125" s="61"/>
      <c r="AR1125" s="61"/>
      <c r="AS1125" s="61"/>
      <c r="AT1125" s="61"/>
      <c r="AU1125" s="61"/>
    </row>
    <row r="1126" spans="1:47" x14ac:dyDescent="0.35">
      <c r="A1126" s="50"/>
      <c r="B1126" s="50"/>
      <c r="C1126" s="50"/>
      <c r="E1126" s="61"/>
      <c r="F1126" s="61"/>
      <c r="G1126" s="61"/>
      <c r="H1126" s="61"/>
      <c r="I1126" s="61"/>
      <c r="J1126" s="61"/>
      <c r="K1126" s="61"/>
      <c r="L1126" s="61"/>
      <c r="M1126" s="61"/>
      <c r="N1126" s="61"/>
      <c r="O1126" s="61"/>
      <c r="P1126" s="61"/>
      <c r="Q1126" s="61"/>
      <c r="R1126" s="61"/>
      <c r="S1126" s="61"/>
      <c r="T1126" s="61"/>
      <c r="U1126" s="61"/>
      <c r="V1126" s="61"/>
      <c r="W1126" s="61"/>
      <c r="X1126" s="61"/>
      <c r="Y1126" s="61"/>
      <c r="Z1126" s="61"/>
      <c r="AA1126" s="61"/>
      <c r="AB1126" s="61"/>
      <c r="AC1126" s="61"/>
      <c r="AD1126" s="61"/>
      <c r="AE1126" s="61"/>
      <c r="AF1126" s="61"/>
      <c r="AG1126" s="61"/>
      <c r="AH1126" s="61"/>
      <c r="AI1126" s="61"/>
      <c r="AJ1126" s="61"/>
      <c r="AK1126" s="61"/>
      <c r="AL1126" s="61"/>
      <c r="AM1126" s="61"/>
      <c r="AN1126" s="61"/>
      <c r="AO1126" s="61"/>
      <c r="AP1126" s="61"/>
      <c r="AQ1126" s="61"/>
      <c r="AR1126" s="61"/>
      <c r="AS1126" s="61"/>
      <c r="AT1126" s="61"/>
      <c r="AU1126" s="61"/>
    </row>
    <row r="1127" spans="1:47" x14ac:dyDescent="0.35">
      <c r="A1127" s="50"/>
      <c r="B1127" s="50"/>
      <c r="C1127" s="50"/>
      <c r="E1127" s="61"/>
      <c r="F1127" s="61"/>
      <c r="G1127" s="61"/>
      <c r="H1127" s="61"/>
      <c r="I1127" s="61"/>
      <c r="J1127" s="61"/>
      <c r="K1127" s="61"/>
      <c r="L1127" s="61"/>
      <c r="M1127" s="61"/>
      <c r="N1127" s="61"/>
      <c r="O1127" s="61"/>
      <c r="P1127" s="61"/>
      <c r="Q1127" s="61"/>
      <c r="R1127" s="61"/>
      <c r="S1127" s="61"/>
      <c r="T1127" s="61"/>
      <c r="U1127" s="61"/>
      <c r="V1127" s="61"/>
      <c r="W1127" s="61"/>
      <c r="X1127" s="61"/>
      <c r="Y1127" s="61"/>
      <c r="Z1127" s="61"/>
      <c r="AA1127" s="61"/>
      <c r="AB1127" s="61"/>
      <c r="AC1127" s="61"/>
      <c r="AD1127" s="61"/>
      <c r="AE1127" s="61"/>
      <c r="AF1127" s="61"/>
      <c r="AG1127" s="61"/>
      <c r="AH1127" s="61"/>
      <c r="AI1127" s="61"/>
      <c r="AJ1127" s="61"/>
      <c r="AK1127" s="61"/>
      <c r="AL1127" s="61"/>
      <c r="AM1127" s="61"/>
      <c r="AN1127" s="61"/>
      <c r="AO1127" s="61"/>
      <c r="AP1127" s="61"/>
      <c r="AQ1127" s="61"/>
      <c r="AR1127" s="61"/>
      <c r="AS1127" s="61"/>
      <c r="AT1127" s="61"/>
      <c r="AU1127" s="61"/>
    </row>
    <row r="1128" spans="1:47" x14ac:dyDescent="0.35">
      <c r="A1128" s="50"/>
      <c r="B1128" s="50"/>
      <c r="C1128" s="50"/>
      <c r="E1128" s="61"/>
      <c r="F1128" s="61"/>
      <c r="G1128" s="61"/>
      <c r="H1128" s="61"/>
      <c r="I1128" s="61"/>
      <c r="J1128" s="61"/>
      <c r="K1128" s="61"/>
      <c r="L1128" s="61"/>
      <c r="M1128" s="61"/>
      <c r="N1128" s="61"/>
      <c r="O1128" s="61"/>
      <c r="P1128" s="61"/>
      <c r="Q1128" s="61"/>
      <c r="R1128" s="61"/>
      <c r="S1128" s="61"/>
      <c r="T1128" s="61"/>
      <c r="U1128" s="61"/>
      <c r="V1128" s="61"/>
      <c r="W1128" s="61"/>
      <c r="X1128" s="61"/>
      <c r="Y1128" s="61"/>
      <c r="Z1128" s="61"/>
      <c r="AA1128" s="61"/>
      <c r="AB1128" s="61"/>
      <c r="AC1128" s="61"/>
      <c r="AD1128" s="61"/>
      <c r="AE1128" s="61"/>
      <c r="AF1128" s="61"/>
      <c r="AG1128" s="61"/>
      <c r="AH1128" s="61"/>
      <c r="AI1128" s="61"/>
      <c r="AJ1128" s="61"/>
      <c r="AK1128" s="61"/>
      <c r="AL1128" s="61"/>
      <c r="AM1128" s="61"/>
      <c r="AN1128" s="61"/>
      <c r="AO1128" s="61"/>
      <c r="AP1128" s="61"/>
      <c r="AQ1128" s="61"/>
      <c r="AR1128" s="61"/>
      <c r="AS1128" s="61"/>
      <c r="AT1128" s="61"/>
      <c r="AU1128" s="61"/>
    </row>
    <row r="1129" spans="1:47" x14ac:dyDescent="0.35">
      <c r="A1129" s="50"/>
      <c r="B1129" s="50"/>
      <c r="C1129" s="50"/>
      <c r="E1129" s="61"/>
      <c r="F1129" s="61"/>
      <c r="G1129" s="61"/>
      <c r="H1129" s="61"/>
      <c r="I1129" s="61"/>
      <c r="J1129" s="61"/>
      <c r="K1129" s="61"/>
      <c r="L1129" s="61"/>
      <c r="M1129" s="61"/>
      <c r="N1129" s="61"/>
      <c r="O1129" s="61"/>
      <c r="P1129" s="61"/>
      <c r="Q1129" s="61"/>
      <c r="R1129" s="61"/>
      <c r="S1129" s="61"/>
      <c r="T1129" s="61"/>
      <c r="U1129" s="61"/>
      <c r="V1129" s="61"/>
      <c r="W1129" s="61"/>
      <c r="X1129" s="61"/>
      <c r="Y1129" s="61"/>
      <c r="Z1129" s="61"/>
      <c r="AA1129" s="61"/>
      <c r="AB1129" s="61"/>
      <c r="AC1129" s="61"/>
      <c r="AD1129" s="61"/>
      <c r="AE1129" s="61"/>
      <c r="AF1129" s="61"/>
      <c r="AG1129" s="61"/>
      <c r="AH1129" s="61"/>
      <c r="AI1129" s="61"/>
      <c r="AJ1129" s="61"/>
      <c r="AK1129" s="61"/>
      <c r="AL1129" s="61"/>
      <c r="AM1129" s="61"/>
      <c r="AN1129" s="61"/>
      <c r="AO1129" s="61"/>
      <c r="AP1129" s="61"/>
      <c r="AQ1129" s="61"/>
      <c r="AR1129" s="61"/>
      <c r="AS1129" s="61"/>
      <c r="AT1129" s="61"/>
      <c r="AU1129" s="61"/>
    </row>
    <row r="1130" spans="1:47" x14ac:dyDescent="0.35">
      <c r="A1130" s="50"/>
      <c r="B1130" s="50"/>
      <c r="C1130" s="50"/>
      <c r="E1130" s="61"/>
      <c r="F1130" s="61"/>
      <c r="G1130" s="61"/>
      <c r="H1130" s="61"/>
      <c r="I1130" s="61"/>
      <c r="J1130" s="61"/>
      <c r="K1130" s="61"/>
      <c r="L1130" s="61"/>
      <c r="M1130" s="61"/>
      <c r="N1130" s="61"/>
      <c r="O1130" s="61"/>
      <c r="P1130" s="61"/>
      <c r="Q1130" s="61"/>
      <c r="R1130" s="61"/>
      <c r="S1130" s="61"/>
      <c r="T1130" s="61"/>
      <c r="U1130" s="61"/>
      <c r="V1130" s="61"/>
      <c r="W1130" s="61"/>
      <c r="X1130" s="61"/>
      <c r="Y1130" s="61"/>
      <c r="Z1130" s="61"/>
      <c r="AA1130" s="61"/>
      <c r="AB1130" s="61"/>
      <c r="AC1130" s="61"/>
      <c r="AD1130" s="61"/>
      <c r="AE1130" s="61"/>
      <c r="AF1130" s="61"/>
      <c r="AG1130" s="61"/>
      <c r="AH1130" s="61"/>
      <c r="AI1130" s="61"/>
      <c r="AJ1130" s="61"/>
      <c r="AK1130" s="61"/>
      <c r="AL1130" s="61"/>
      <c r="AM1130" s="61"/>
      <c r="AN1130" s="61"/>
      <c r="AO1130" s="61"/>
      <c r="AP1130" s="61"/>
      <c r="AQ1130" s="61"/>
      <c r="AR1130" s="61"/>
      <c r="AS1130" s="61"/>
      <c r="AT1130" s="61"/>
      <c r="AU1130" s="61"/>
    </row>
    <row r="1131" spans="1:47" x14ac:dyDescent="0.35">
      <c r="A1131" s="50"/>
      <c r="B1131" s="50"/>
      <c r="C1131" s="50"/>
      <c r="E1131" s="61"/>
      <c r="F1131" s="61"/>
      <c r="G1131" s="61"/>
      <c r="H1131" s="61"/>
      <c r="I1131" s="61"/>
      <c r="J1131" s="61"/>
      <c r="K1131" s="61"/>
      <c r="L1131" s="61"/>
      <c r="M1131" s="61"/>
      <c r="N1131" s="61"/>
      <c r="O1131" s="61"/>
      <c r="P1131" s="61"/>
      <c r="Q1131" s="61"/>
      <c r="R1131" s="61"/>
      <c r="S1131" s="61"/>
      <c r="T1131" s="61"/>
      <c r="U1131" s="61"/>
      <c r="V1131" s="61"/>
      <c r="W1131" s="61"/>
      <c r="X1131" s="61"/>
      <c r="Y1131" s="61"/>
      <c r="Z1131" s="61"/>
      <c r="AA1131" s="61"/>
      <c r="AB1131" s="61"/>
      <c r="AC1131" s="61"/>
      <c r="AD1131" s="61"/>
      <c r="AE1131" s="61"/>
      <c r="AF1131" s="61"/>
      <c r="AG1131" s="61"/>
      <c r="AH1131" s="61"/>
      <c r="AI1131" s="61"/>
      <c r="AJ1131" s="61"/>
      <c r="AK1131" s="61"/>
      <c r="AL1131" s="61"/>
      <c r="AM1131" s="61"/>
      <c r="AN1131" s="61"/>
      <c r="AO1131" s="61"/>
      <c r="AP1131" s="61"/>
      <c r="AQ1131" s="61"/>
      <c r="AR1131" s="61"/>
      <c r="AS1131" s="61"/>
      <c r="AT1131" s="61"/>
      <c r="AU1131" s="61"/>
    </row>
    <row r="1132" spans="1:47" x14ac:dyDescent="0.35">
      <c r="A1132" s="50"/>
      <c r="B1132" s="50"/>
      <c r="C1132" s="50"/>
      <c r="E1132" s="61"/>
      <c r="F1132" s="61"/>
      <c r="G1132" s="61"/>
      <c r="H1132" s="61"/>
      <c r="I1132" s="61"/>
      <c r="J1132" s="61"/>
      <c r="K1132" s="61"/>
      <c r="L1132" s="61"/>
      <c r="M1132" s="61"/>
      <c r="N1132" s="61"/>
      <c r="O1132" s="61"/>
      <c r="P1132" s="61"/>
      <c r="Q1132" s="61"/>
      <c r="R1132" s="61"/>
      <c r="S1132" s="61"/>
      <c r="T1132" s="61"/>
      <c r="U1132" s="61"/>
      <c r="V1132" s="61"/>
      <c r="W1132" s="61"/>
      <c r="X1132" s="61"/>
      <c r="Y1132" s="61"/>
      <c r="Z1132" s="61"/>
      <c r="AA1132" s="61"/>
      <c r="AB1132" s="61"/>
      <c r="AC1132" s="61"/>
      <c r="AD1132" s="61"/>
      <c r="AE1132" s="61"/>
      <c r="AF1132" s="61"/>
      <c r="AG1132" s="61"/>
      <c r="AH1132" s="61"/>
      <c r="AI1132" s="61"/>
      <c r="AJ1132" s="61"/>
      <c r="AK1132" s="61"/>
      <c r="AL1132" s="61"/>
      <c r="AM1132" s="61"/>
      <c r="AN1132" s="61"/>
      <c r="AO1132" s="61"/>
      <c r="AP1132" s="61"/>
      <c r="AQ1132" s="61"/>
      <c r="AR1132" s="61"/>
      <c r="AS1132" s="61"/>
      <c r="AT1132" s="61"/>
      <c r="AU1132" s="61"/>
    </row>
    <row r="1133" spans="1:47" x14ac:dyDescent="0.35">
      <c r="A1133" s="50"/>
      <c r="B1133" s="50"/>
      <c r="C1133" s="50"/>
      <c r="E1133" s="61"/>
      <c r="F1133" s="61"/>
      <c r="G1133" s="61"/>
      <c r="H1133" s="61"/>
      <c r="I1133" s="61"/>
      <c r="J1133" s="61"/>
      <c r="K1133" s="61"/>
      <c r="L1133" s="61"/>
      <c r="M1133" s="61"/>
      <c r="N1133" s="61"/>
      <c r="O1133" s="61"/>
      <c r="P1133" s="61"/>
      <c r="Q1133" s="61"/>
      <c r="R1133" s="61"/>
      <c r="S1133" s="61"/>
      <c r="T1133" s="61"/>
      <c r="U1133" s="61"/>
      <c r="V1133" s="61"/>
      <c r="W1133" s="61"/>
      <c r="X1133" s="61"/>
      <c r="Y1133" s="61"/>
      <c r="Z1133" s="61"/>
      <c r="AA1133" s="61"/>
      <c r="AB1133" s="61"/>
      <c r="AC1133" s="61"/>
      <c r="AD1133" s="61"/>
      <c r="AE1133" s="61"/>
      <c r="AF1133" s="61"/>
      <c r="AG1133" s="61"/>
      <c r="AH1133" s="61"/>
      <c r="AI1133" s="61"/>
      <c r="AJ1133" s="61"/>
      <c r="AK1133" s="61"/>
      <c r="AL1133" s="61"/>
      <c r="AM1133" s="61"/>
      <c r="AN1133" s="61"/>
      <c r="AO1133" s="61"/>
      <c r="AP1133" s="61"/>
      <c r="AQ1133" s="61"/>
      <c r="AR1133" s="61"/>
      <c r="AS1133" s="61"/>
      <c r="AT1133" s="61"/>
      <c r="AU1133" s="61"/>
    </row>
    <row r="1134" spans="1:47" x14ac:dyDescent="0.35">
      <c r="A1134" s="50"/>
      <c r="B1134" s="50"/>
      <c r="C1134" s="50"/>
      <c r="E1134" s="61"/>
      <c r="F1134" s="61"/>
      <c r="G1134" s="61"/>
      <c r="H1134" s="61"/>
      <c r="I1134" s="61"/>
      <c r="J1134" s="61"/>
      <c r="K1134" s="61"/>
      <c r="L1134" s="61"/>
      <c r="M1134" s="61"/>
      <c r="N1134" s="61"/>
      <c r="O1134" s="61"/>
      <c r="P1134" s="61"/>
      <c r="Q1134" s="61"/>
      <c r="R1134" s="61"/>
      <c r="S1134" s="61"/>
      <c r="T1134" s="61"/>
      <c r="U1134" s="61"/>
      <c r="V1134" s="61"/>
      <c r="W1134" s="61"/>
      <c r="X1134" s="61"/>
      <c r="Y1134" s="61"/>
      <c r="Z1134" s="61"/>
      <c r="AA1134" s="61"/>
      <c r="AB1134" s="61"/>
      <c r="AC1134" s="61"/>
      <c r="AD1134" s="61"/>
      <c r="AE1134" s="61"/>
      <c r="AF1134" s="61"/>
      <c r="AG1134" s="61"/>
      <c r="AH1134" s="61"/>
      <c r="AI1134" s="61"/>
      <c r="AJ1134" s="61"/>
      <c r="AK1134" s="61"/>
      <c r="AL1134" s="61"/>
      <c r="AM1134" s="61"/>
      <c r="AN1134" s="61"/>
      <c r="AO1134" s="61"/>
      <c r="AP1134" s="61"/>
      <c r="AQ1134" s="61"/>
      <c r="AR1134" s="61"/>
      <c r="AS1134" s="61"/>
      <c r="AT1134" s="61"/>
      <c r="AU1134" s="61"/>
    </row>
    <row r="1135" spans="1:47" x14ac:dyDescent="0.35">
      <c r="A1135" s="50"/>
      <c r="B1135" s="50"/>
      <c r="C1135" s="50"/>
      <c r="E1135" s="61"/>
      <c r="F1135" s="61"/>
      <c r="G1135" s="61"/>
      <c r="H1135" s="61"/>
      <c r="I1135" s="61"/>
      <c r="J1135" s="61"/>
      <c r="K1135" s="61"/>
      <c r="L1135" s="61"/>
      <c r="M1135" s="61"/>
      <c r="N1135" s="61"/>
      <c r="O1135" s="61"/>
      <c r="P1135" s="61"/>
      <c r="Q1135" s="61"/>
      <c r="R1135" s="61"/>
      <c r="S1135" s="61"/>
      <c r="T1135" s="61"/>
      <c r="U1135" s="61"/>
      <c r="V1135" s="61"/>
      <c r="W1135" s="61"/>
      <c r="X1135" s="61"/>
      <c r="Y1135" s="61"/>
      <c r="Z1135" s="61"/>
      <c r="AA1135" s="61"/>
      <c r="AB1135" s="61"/>
      <c r="AC1135" s="61"/>
      <c r="AD1135" s="61"/>
      <c r="AE1135" s="61"/>
      <c r="AF1135" s="61"/>
      <c r="AG1135" s="61"/>
      <c r="AH1135" s="61"/>
      <c r="AI1135" s="61"/>
      <c r="AJ1135" s="61"/>
      <c r="AK1135" s="61"/>
      <c r="AL1135" s="61"/>
      <c r="AM1135" s="61"/>
      <c r="AN1135" s="61"/>
      <c r="AO1135" s="61"/>
      <c r="AP1135" s="61"/>
      <c r="AQ1135" s="61"/>
      <c r="AR1135" s="61"/>
      <c r="AS1135" s="61"/>
      <c r="AT1135" s="61"/>
      <c r="AU1135" s="61"/>
    </row>
    <row r="1136" spans="1:47" x14ac:dyDescent="0.35">
      <c r="A1136" s="50"/>
      <c r="B1136" s="50"/>
      <c r="C1136" s="50"/>
      <c r="E1136" s="61"/>
      <c r="F1136" s="61"/>
      <c r="G1136" s="61"/>
      <c r="H1136" s="61"/>
      <c r="I1136" s="61"/>
      <c r="J1136" s="61"/>
      <c r="K1136" s="61"/>
      <c r="L1136" s="61"/>
      <c r="M1136" s="61"/>
      <c r="N1136" s="61"/>
      <c r="O1136" s="61"/>
      <c r="P1136" s="61"/>
      <c r="Q1136" s="61"/>
      <c r="R1136" s="61"/>
      <c r="S1136" s="61"/>
      <c r="T1136" s="61"/>
      <c r="U1136" s="61"/>
      <c r="V1136" s="61"/>
      <c r="W1136" s="61"/>
      <c r="X1136" s="61"/>
      <c r="Y1136" s="61"/>
      <c r="Z1136" s="61"/>
      <c r="AA1136" s="61"/>
      <c r="AB1136" s="61"/>
      <c r="AC1136" s="61"/>
      <c r="AD1136" s="61"/>
      <c r="AE1136" s="61"/>
      <c r="AF1136" s="61"/>
      <c r="AG1136" s="61"/>
      <c r="AH1136" s="61"/>
      <c r="AI1136" s="61"/>
      <c r="AJ1136" s="61"/>
      <c r="AK1136" s="61"/>
      <c r="AL1136" s="61"/>
      <c r="AM1136" s="61"/>
      <c r="AN1136" s="61"/>
      <c r="AO1136" s="61"/>
      <c r="AP1136" s="61"/>
      <c r="AQ1136" s="61"/>
      <c r="AR1136" s="61"/>
      <c r="AS1136" s="61"/>
      <c r="AT1136" s="61"/>
      <c r="AU1136" s="61"/>
    </row>
    <row r="1137" spans="1:47" x14ac:dyDescent="0.35">
      <c r="A1137" s="50"/>
      <c r="B1137" s="50"/>
      <c r="C1137" s="50"/>
      <c r="E1137" s="61"/>
      <c r="F1137" s="61"/>
      <c r="G1137" s="61"/>
      <c r="H1137" s="61"/>
      <c r="I1137" s="61"/>
      <c r="J1137" s="61"/>
      <c r="K1137" s="61"/>
      <c r="L1137" s="61"/>
      <c r="M1137" s="61"/>
      <c r="N1137" s="61"/>
      <c r="O1137" s="61"/>
      <c r="P1137" s="61"/>
      <c r="Q1137" s="61"/>
      <c r="R1137" s="61"/>
      <c r="S1137" s="61"/>
      <c r="T1137" s="61"/>
      <c r="U1137" s="61"/>
      <c r="V1137" s="61"/>
      <c r="W1137" s="61"/>
      <c r="X1137" s="61"/>
      <c r="Y1137" s="61"/>
      <c r="Z1137" s="61"/>
      <c r="AA1137" s="61"/>
      <c r="AB1137" s="61"/>
      <c r="AC1137" s="61"/>
      <c r="AD1137" s="61"/>
      <c r="AE1137" s="61"/>
      <c r="AF1137" s="61"/>
      <c r="AG1137" s="61"/>
      <c r="AH1137" s="61"/>
      <c r="AI1137" s="61"/>
      <c r="AJ1137" s="61"/>
      <c r="AK1137" s="61"/>
      <c r="AL1137" s="61"/>
      <c r="AM1137" s="61"/>
      <c r="AN1137" s="61"/>
      <c r="AO1137" s="61"/>
      <c r="AP1137" s="61"/>
      <c r="AQ1137" s="61"/>
      <c r="AR1137" s="61"/>
      <c r="AS1137" s="61"/>
      <c r="AT1137" s="61"/>
      <c r="AU1137" s="61"/>
    </row>
    <row r="1138" spans="1:47" x14ac:dyDescent="0.35">
      <c r="A1138" s="50"/>
      <c r="B1138" s="50"/>
      <c r="C1138" s="50"/>
      <c r="E1138" s="61"/>
      <c r="F1138" s="61"/>
      <c r="G1138" s="61"/>
      <c r="H1138" s="61"/>
      <c r="I1138" s="61"/>
      <c r="J1138" s="61"/>
      <c r="K1138" s="61"/>
      <c r="L1138" s="61"/>
      <c r="M1138" s="61"/>
      <c r="N1138" s="61"/>
      <c r="O1138" s="61"/>
      <c r="P1138" s="61"/>
      <c r="Q1138" s="61"/>
      <c r="R1138" s="61"/>
      <c r="S1138" s="61"/>
      <c r="T1138" s="61"/>
      <c r="U1138" s="61"/>
      <c r="V1138" s="61"/>
      <c r="W1138" s="61"/>
      <c r="X1138" s="61"/>
      <c r="Y1138" s="61"/>
      <c r="Z1138" s="61"/>
      <c r="AA1138" s="61"/>
      <c r="AB1138" s="61"/>
      <c r="AC1138" s="61"/>
      <c r="AD1138" s="61"/>
      <c r="AE1138" s="61"/>
      <c r="AF1138" s="61"/>
      <c r="AG1138" s="61"/>
      <c r="AH1138" s="61"/>
      <c r="AI1138" s="61"/>
      <c r="AJ1138" s="61"/>
      <c r="AK1138" s="61"/>
      <c r="AL1138" s="61"/>
      <c r="AM1138" s="61"/>
      <c r="AN1138" s="61"/>
      <c r="AO1138" s="61"/>
      <c r="AP1138" s="61"/>
      <c r="AQ1138" s="61"/>
      <c r="AR1138" s="61"/>
      <c r="AS1138" s="61"/>
      <c r="AT1138" s="61"/>
      <c r="AU1138" s="61"/>
    </row>
    <row r="1139" spans="1:47" x14ac:dyDescent="0.35">
      <c r="A1139" s="50"/>
      <c r="B1139" s="50"/>
      <c r="C1139" s="50"/>
      <c r="E1139" s="61"/>
      <c r="F1139" s="61"/>
      <c r="G1139" s="61"/>
      <c r="H1139" s="61"/>
      <c r="I1139" s="61"/>
      <c r="J1139" s="61"/>
      <c r="K1139" s="61"/>
      <c r="L1139" s="61"/>
      <c r="M1139" s="61"/>
      <c r="N1139" s="61"/>
      <c r="O1139" s="61"/>
      <c r="P1139" s="61"/>
      <c r="Q1139" s="61"/>
      <c r="R1139" s="61"/>
      <c r="S1139" s="61"/>
      <c r="T1139" s="61"/>
      <c r="U1139" s="61"/>
      <c r="V1139" s="61"/>
      <c r="W1139" s="61"/>
      <c r="X1139" s="61"/>
      <c r="Y1139" s="61"/>
      <c r="Z1139" s="61"/>
      <c r="AA1139" s="61"/>
      <c r="AB1139" s="61"/>
      <c r="AC1139" s="61"/>
      <c r="AD1139" s="61"/>
      <c r="AE1139" s="61"/>
      <c r="AF1139" s="61"/>
      <c r="AG1139" s="61"/>
      <c r="AH1139" s="61"/>
      <c r="AI1139" s="61"/>
      <c r="AJ1139" s="61"/>
      <c r="AK1139" s="61"/>
      <c r="AL1139" s="61"/>
      <c r="AM1139" s="61"/>
      <c r="AN1139" s="61"/>
      <c r="AO1139" s="61"/>
      <c r="AP1139" s="61"/>
      <c r="AQ1139" s="61"/>
      <c r="AR1139" s="61"/>
      <c r="AS1139" s="61"/>
      <c r="AT1139" s="61"/>
      <c r="AU1139" s="61"/>
    </row>
    <row r="1140" spans="1:47" x14ac:dyDescent="0.35">
      <c r="A1140" s="50"/>
      <c r="B1140" s="50"/>
      <c r="C1140" s="50"/>
      <c r="E1140" s="61"/>
      <c r="F1140" s="61"/>
      <c r="G1140" s="61"/>
      <c r="H1140" s="61"/>
      <c r="I1140" s="61"/>
      <c r="J1140" s="61"/>
      <c r="K1140" s="61"/>
      <c r="L1140" s="61"/>
      <c r="M1140" s="61"/>
      <c r="N1140" s="61"/>
      <c r="O1140" s="61"/>
      <c r="P1140" s="61"/>
      <c r="Q1140" s="61"/>
      <c r="R1140" s="61"/>
      <c r="S1140" s="61"/>
      <c r="T1140" s="61"/>
      <c r="U1140" s="61"/>
      <c r="V1140" s="61"/>
      <c r="W1140" s="61"/>
      <c r="X1140" s="61"/>
      <c r="Y1140" s="61"/>
      <c r="Z1140" s="61"/>
      <c r="AA1140" s="61"/>
      <c r="AB1140" s="61"/>
      <c r="AC1140" s="61"/>
      <c r="AD1140" s="61"/>
      <c r="AE1140" s="61"/>
      <c r="AF1140" s="61"/>
      <c r="AG1140" s="61"/>
      <c r="AH1140" s="61"/>
      <c r="AI1140" s="61"/>
      <c r="AJ1140" s="61"/>
      <c r="AK1140" s="61"/>
      <c r="AL1140" s="61"/>
      <c r="AM1140" s="61"/>
      <c r="AN1140" s="61"/>
      <c r="AO1140" s="61"/>
      <c r="AP1140" s="61"/>
      <c r="AQ1140" s="61"/>
      <c r="AR1140" s="61"/>
      <c r="AS1140" s="61"/>
      <c r="AT1140" s="61"/>
      <c r="AU1140" s="61"/>
    </row>
    <row r="1141" spans="1:47" x14ac:dyDescent="0.35">
      <c r="A1141" s="50"/>
      <c r="B1141" s="50"/>
      <c r="C1141" s="50"/>
      <c r="E1141" s="61"/>
      <c r="F1141" s="61"/>
      <c r="G1141" s="61"/>
      <c r="H1141" s="61"/>
      <c r="I1141" s="61"/>
      <c r="J1141" s="61"/>
      <c r="K1141" s="61"/>
      <c r="L1141" s="61"/>
      <c r="M1141" s="61"/>
      <c r="N1141" s="61"/>
      <c r="O1141" s="61"/>
      <c r="P1141" s="61"/>
      <c r="Q1141" s="61"/>
      <c r="R1141" s="61"/>
      <c r="S1141" s="61"/>
      <c r="T1141" s="61"/>
      <c r="U1141" s="61"/>
      <c r="V1141" s="61"/>
      <c r="W1141" s="61"/>
      <c r="X1141" s="61"/>
      <c r="Y1141" s="61"/>
      <c r="Z1141" s="61"/>
      <c r="AA1141" s="61"/>
      <c r="AB1141" s="61"/>
      <c r="AC1141" s="61"/>
      <c r="AD1141" s="61"/>
      <c r="AE1141" s="61"/>
      <c r="AF1141" s="61"/>
      <c r="AG1141" s="61"/>
      <c r="AH1141" s="61"/>
      <c r="AI1141" s="61"/>
      <c r="AJ1141" s="61"/>
      <c r="AK1141" s="61"/>
      <c r="AL1141" s="61"/>
      <c r="AM1141" s="61"/>
      <c r="AN1141" s="61"/>
      <c r="AO1141" s="61"/>
      <c r="AP1141" s="61"/>
      <c r="AQ1141" s="61"/>
      <c r="AR1141" s="61"/>
      <c r="AS1141" s="61"/>
      <c r="AT1141" s="61"/>
      <c r="AU1141" s="61"/>
    </row>
    <row r="1142" spans="1:47" x14ac:dyDescent="0.35">
      <c r="A1142" s="50"/>
      <c r="B1142" s="50"/>
      <c r="C1142" s="50"/>
      <c r="E1142" s="61"/>
      <c r="F1142" s="61"/>
      <c r="G1142" s="61"/>
      <c r="H1142" s="61"/>
      <c r="I1142" s="61"/>
      <c r="J1142" s="61"/>
      <c r="K1142" s="61"/>
      <c r="L1142" s="61"/>
      <c r="M1142" s="61"/>
      <c r="N1142" s="61"/>
      <c r="O1142" s="61"/>
      <c r="P1142" s="61"/>
      <c r="Q1142" s="61"/>
      <c r="R1142" s="61"/>
      <c r="S1142" s="61"/>
      <c r="T1142" s="61"/>
      <c r="U1142" s="61"/>
      <c r="V1142" s="61"/>
      <c r="W1142" s="61"/>
      <c r="X1142" s="61"/>
      <c r="Y1142" s="61"/>
      <c r="Z1142" s="61"/>
      <c r="AA1142" s="61"/>
      <c r="AB1142" s="61"/>
      <c r="AC1142" s="61"/>
      <c r="AD1142" s="61"/>
      <c r="AE1142" s="61"/>
      <c r="AF1142" s="61"/>
      <c r="AG1142" s="61"/>
      <c r="AH1142" s="61"/>
      <c r="AI1142" s="61"/>
      <c r="AJ1142" s="61"/>
      <c r="AK1142" s="61"/>
      <c r="AL1142" s="61"/>
      <c r="AM1142" s="61"/>
      <c r="AN1142" s="61"/>
      <c r="AO1142" s="61"/>
      <c r="AP1142" s="61"/>
      <c r="AQ1142" s="61"/>
      <c r="AR1142" s="61"/>
      <c r="AS1142" s="61"/>
      <c r="AT1142" s="61"/>
      <c r="AU1142" s="61"/>
    </row>
    <row r="1143" spans="1:47" x14ac:dyDescent="0.35">
      <c r="A1143" s="50"/>
      <c r="B1143" s="50"/>
      <c r="C1143" s="50"/>
      <c r="E1143" s="61"/>
      <c r="F1143" s="61"/>
      <c r="G1143" s="61"/>
      <c r="H1143" s="61"/>
      <c r="I1143" s="61"/>
      <c r="J1143" s="61"/>
      <c r="K1143" s="61"/>
      <c r="L1143" s="61"/>
      <c r="M1143" s="61"/>
      <c r="N1143" s="61"/>
      <c r="O1143" s="61"/>
      <c r="P1143" s="61"/>
      <c r="Q1143" s="61"/>
      <c r="R1143" s="61"/>
      <c r="S1143" s="61"/>
      <c r="T1143" s="61"/>
      <c r="U1143" s="61"/>
      <c r="V1143" s="61"/>
      <c r="W1143" s="61"/>
      <c r="X1143" s="61"/>
      <c r="Y1143" s="61"/>
      <c r="Z1143" s="61"/>
      <c r="AA1143" s="61"/>
      <c r="AB1143" s="61"/>
      <c r="AC1143" s="61"/>
      <c r="AD1143" s="61"/>
      <c r="AE1143" s="61"/>
      <c r="AF1143" s="61"/>
      <c r="AG1143" s="61"/>
      <c r="AH1143" s="61"/>
      <c r="AI1143" s="61"/>
      <c r="AJ1143" s="61"/>
      <c r="AK1143" s="61"/>
      <c r="AL1143" s="61"/>
      <c r="AM1143" s="61"/>
      <c r="AN1143" s="61"/>
      <c r="AO1143" s="61"/>
      <c r="AP1143" s="61"/>
      <c r="AQ1143" s="61"/>
      <c r="AR1143" s="61"/>
      <c r="AS1143" s="61"/>
      <c r="AT1143" s="61"/>
      <c r="AU1143" s="61"/>
    </row>
    <row r="1144" spans="1:47" x14ac:dyDescent="0.35">
      <c r="A1144" s="50"/>
      <c r="B1144" s="50"/>
      <c r="C1144" s="50"/>
      <c r="E1144" s="61"/>
      <c r="F1144" s="61"/>
      <c r="G1144" s="61"/>
      <c r="H1144" s="61"/>
      <c r="I1144" s="61"/>
      <c r="J1144" s="61"/>
      <c r="K1144" s="61"/>
      <c r="L1144" s="61"/>
      <c r="M1144" s="61"/>
      <c r="N1144" s="61"/>
      <c r="O1144" s="61"/>
      <c r="P1144" s="61"/>
      <c r="Q1144" s="61"/>
      <c r="R1144" s="61"/>
      <c r="S1144" s="61"/>
      <c r="T1144" s="61"/>
      <c r="U1144" s="61"/>
      <c r="V1144" s="61"/>
      <c r="W1144" s="61"/>
      <c r="X1144" s="61"/>
      <c r="Y1144" s="61"/>
      <c r="Z1144" s="61"/>
      <c r="AA1144" s="61"/>
      <c r="AB1144" s="61"/>
      <c r="AC1144" s="61"/>
      <c r="AD1144" s="61"/>
      <c r="AE1144" s="61"/>
      <c r="AF1144" s="61"/>
      <c r="AG1144" s="61"/>
      <c r="AH1144" s="61"/>
      <c r="AI1144" s="61"/>
      <c r="AJ1144" s="61"/>
      <c r="AK1144" s="61"/>
      <c r="AL1144" s="61"/>
      <c r="AM1144" s="61"/>
      <c r="AN1144" s="61"/>
      <c r="AO1144" s="61"/>
      <c r="AP1144" s="61"/>
      <c r="AQ1144" s="61"/>
      <c r="AR1144" s="61"/>
      <c r="AS1144" s="61"/>
      <c r="AT1144" s="61"/>
      <c r="AU1144" s="61"/>
    </row>
    <row r="1145" spans="1:47" x14ac:dyDescent="0.35">
      <c r="A1145" s="50"/>
      <c r="B1145" s="50"/>
      <c r="C1145" s="50"/>
      <c r="E1145" s="61"/>
      <c r="F1145" s="61"/>
      <c r="G1145" s="61"/>
      <c r="H1145" s="61"/>
      <c r="I1145" s="61"/>
      <c r="J1145" s="61"/>
      <c r="K1145" s="61"/>
      <c r="L1145" s="61"/>
      <c r="M1145" s="61"/>
      <c r="N1145" s="61"/>
      <c r="O1145" s="61"/>
      <c r="P1145" s="61"/>
      <c r="Q1145" s="61"/>
      <c r="R1145" s="61"/>
      <c r="S1145" s="61"/>
      <c r="T1145" s="61"/>
      <c r="U1145" s="61"/>
      <c r="V1145" s="61"/>
      <c r="W1145" s="61"/>
      <c r="X1145" s="61"/>
      <c r="Y1145" s="61"/>
      <c r="Z1145" s="61"/>
      <c r="AA1145" s="61"/>
      <c r="AB1145" s="61"/>
      <c r="AC1145" s="61"/>
      <c r="AD1145" s="61"/>
      <c r="AE1145" s="61"/>
      <c r="AF1145" s="61"/>
      <c r="AG1145" s="61"/>
      <c r="AH1145" s="61"/>
      <c r="AI1145" s="61"/>
      <c r="AJ1145" s="61"/>
      <c r="AK1145" s="61"/>
      <c r="AL1145" s="61"/>
      <c r="AM1145" s="61"/>
      <c r="AN1145" s="61"/>
      <c r="AO1145" s="61"/>
      <c r="AP1145" s="61"/>
      <c r="AQ1145" s="61"/>
      <c r="AR1145" s="61"/>
      <c r="AS1145" s="61"/>
      <c r="AT1145" s="61"/>
      <c r="AU1145" s="61"/>
    </row>
    <row r="1146" spans="1:47" x14ac:dyDescent="0.35">
      <c r="A1146" s="50"/>
      <c r="B1146" s="50"/>
      <c r="C1146" s="50"/>
      <c r="E1146" s="61"/>
      <c r="F1146" s="61"/>
      <c r="G1146" s="61"/>
      <c r="H1146" s="61"/>
      <c r="I1146" s="61"/>
      <c r="J1146" s="61"/>
      <c r="K1146" s="61"/>
      <c r="L1146" s="61"/>
      <c r="M1146" s="61"/>
      <c r="N1146" s="61"/>
      <c r="O1146" s="61"/>
      <c r="P1146" s="61"/>
      <c r="Q1146" s="61"/>
      <c r="R1146" s="61"/>
      <c r="S1146" s="61"/>
      <c r="T1146" s="61"/>
      <c r="U1146" s="61"/>
      <c r="V1146" s="61"/>
      <c r="W1146" s="61"/>
      <c r="X1146" s="61"/>
      <c r="Y1146" s="61"/>
      <c r="Z1146" s="61"/>
      <c r="AA1146" s="61"/>
      <c r="AB1146" s="61"/>
      <c r="AC1146" s="61"/>
      <c r="AD1146" s="61"/>
      <c r="AE1146" s="61"/>
      <c r="AF1146" s="61"/>
      <c r="AG1146" s="61"/>
      <c r="AH1146" s="61"/>
      <c r="AI1146" s="61"/>
      <c r="AJ1146" s="61"/>
      <c r="AK1146" s="61"/>
      <c r="AL1146" s="61"/>
      <c r="AM1146" s="61"/>
      <c r="AN1146" s="61"/>
      <c r="AO1146" s="61"/>
      <c r="AP1146" s="61"/>
      <c r="AQ1146" s="61"/>
      <c r="AR1146" s="61"/>
      <c r="AS1146" s="61"/>
      <c r="AT1146" s="61"/>
      <c r="AU1146" s="61"/>
    </row>
    <row r="1147" spans="1:47" x14ac:dyDescent="0.35">
      <c r="A1147" s="50"/>
      <c r="B1147" s="50"/>
      <c r="C1147" s="50"/>
      <c r="E1147" s="61"/>
      <c r="F1147" s="61"/>
      <c r="G1147" s="61"/>
      <c r="H1147" s="61"/>
      <c r="I1147" s="61"/>
      <c r="J1147" s="61"/>
      <c r="K1147" s="61"/>
      <c r="L1147" s="61"/>
      <c r="M1147" s="61"/>
      <c r="N1147" s="61"/>
      <c r="O1147" s="61"/>
      <c r="P1147" s="61"/>
      <c r="Q1147" s="61"/>
      <c r="R1147" s="61"/>
      <c r="S1147" s="61"/>
      <c r="T1147" s="61"/>
      <c r="U1147" s="61"/>
      <c r="V1147" s="61"/>
      <c r="W1147" s="61"/>
      <c r="X1147" s="61"/>
      <c r="Y1147" s="61"/>
      <c r="Z1147" s="61"/>
      <c r="AA1147" s="61"/>
      <c r="AB1147" s="61"/>
      <c r="AC1147" s="61"/>
      <c r="AD1147" s="61"/>
      <c r="AE1147" s="61"/>
      <c r="AF1147" s="61"/>
      <c r="AG1147" s="61"/>
      <c r="AH1147" s="61"/>
      <c r="AI1147" s="61"/>
      <c r="AJ1147" s="61"/>
      <c r="AK1147" s="61"/>
      <c r="AL1147" s="61"/>
      <c r="AM1147" s="61"/>
      <c r="AN1147" s="61"/>
      <c r="AO1147" s="61"/>
      <c r="AP1147" s="61"/>
      <c r="AQ1147" s="61"/>
      <c r="AR1147" s="61"/>
      <c r="AS1147" s="61"/>
      <c r="AT1147" s="61"/>
      <c r="AU1147" s="61"/>
    </row>
    <row r="1148" spans="1:47" x14ac:dyDescent="0.35">
      <c r="A1148" s="50"/>
      <c r="B1148" s="50"/>
      <c r="C1148" s="50"/>
      <c r="E1148" s="61"/>
      <c r="F1148" s="61"/>
      <c r="G1148" s="61"/>
      <c r="H1148" s="61"/>
      <c r="I1148" s="61"/>
      <c r="J1148" s="61"/>
      <c r="K1148" s="61"/>
      <c r="L1148" s="61"/>
      <c r="M1148" s="61"/>
      <c r="N1148" s="61"/>
      <c r="O1148" s="61"/>
      <c r="P1148" s="61"/>
      <c r="Q1148" s="61"/>
      <c r="R1148" s="61"/>
      <c r="S1148" s="61"/>
      <c r="T1148" s="61"/>
      <c r="U1148" s="61"/>
      <c r="V1148" s="61"/>
      <c r="W1148" s="61"/>
      <c r="X1148" s="61"/>
      <c r="Y1148" s="61"/>
      <c r="Z1148" s="61"/>
      <c r="AA1148" s="61"/>
      <c r="AB1148" s="61"/>
      <c r="AC1148" s="61"/>
      <c r="AD1148" s="61"/>
      <c r="AE1148" s="61"/>
      <c r="AF1148" s="61"/>
      <c r="AG1148" s="61"/>
      <c r="AH1148" s="61"/>
      <c r="AI1148" s="61"/>
      <c r="AJ1148" s="61"/>
      <c r="AK1148" s="61"/>
      <c r="AL1148" s="61"/>
      <c r="AM1148" s="61"/>
      <c r="AN1148" s="61"/>
      <c r="AO1148" s="61"/>
      <c r="AP1148" s="61"/>
      <c r="AQ1148" s="61"/>
      <c r="AR1148" s="61"/>
      <c r="AS1148" s="61"/>
      <c r="AT1148" s="61"/>
      <c r="AU1148" s="61"/>
    </row>
    <row r="1149" spans="1:47" x14ac:dyDescent="0.35">
      <c r="A1149" s="50"/>
      <c r="B1149" s="50"/>
      <c r="C1149" s="50"/>
      <c r="E1149" s="61"/>
      <c r="F1149" s="61"/>
      <c r="G1149" s="61"/>
      <c r="H1149" s="61"/>
      <c r="I1149" s="61"/>
      <c r="J1149" s="61"/>
      <c r="K1149" s="61"/>
      <c r="L1149" s="61"/>
      <c r="M1149" s="61"/>
      <c r="N1149" s="61"/>
      <c r="O1149" s="61"/>
      <c r="P1149" s="61"/>
      <c r="Q1149" s="61"/>
      <c r="R1149" s="61"/>
      <c r="S1149" s="61"/>
      <c r="T1149" s="61"/>
      <c r="U1149" s="61"/>
      <c r="V1149" s="61"/>
      <c r="W1149" s="61"/>
      <c r="X1149" s="61"/>
      <c r="Y1149" s="61"/>
      <c r="Z1149" s="61"/>
      <c r="AA1149" s="61"/>
      <c r="AB1149" s="61"/>
      <c r="AC1149" s="61"/>
      <c r="AD1149" s="61"/>
      <c r="AE1149" s="61"/>
      <c r="AF1149" s="61"/>
      <c r="AG1149" s="61"/>
      <c r="AH1149" s="61"/>
      <c r="AI1149" s="61"/>
      <c r="AJ1149" s="61"/>
      <c r="AK1149" s="61"/>
      <c r="AL1149" s="61"/>
      <c r="AM1149" s="61"/>
      <c r="AN1149" s="61"/>
      <c r="AO1149" s="61"/>
      <c r="AP1149" s="61"/>
      <c r="AQ1149" s="61"/>
      <c r="AR1149" s="61"/>
      <c r="AS1149" s="61"/>
      <c r="AT1149" s="61"/>
      <c r="AU1149" s="61"/>
    </row>
    <row r="1150" spans="1:47" x14ac:dyDescent="0.35">
      <c r="A1150" s="50"/>
      <c r="B1150" s="50"/>
      <c r="C1150" s="50"/>
      <c r="E1150" s="61"/>
      <c r="F1150" s="61"/>
      <c r="G1150" s="61"/>
      <c r="H1150" s="61"/>
      <c r="I1150" s="61"/>
      <c r="J1150" s="61"/>
      <c r="K1150" s="61"/>
      <c r="L1150" s="61"/>
      <c r="M1150" s="61"/>
      <c r="N1150" s="61"/>
      <c r="O1150" s="61"/>
      <c r="P1150" s="61"/>
      <c r="Q1150" s="61"/>
      <c r="R1150" s="61"/>
      <c r="S1150" s="61"/>
      <c r="T1150" s="61"/>
      <c r="U1150" s="61"/>
      <c r="V1150" s="61"/>
      <c r="W1150" s="61"/>
      <c r="X1150" s="61"/>
      <c r="Y1150" s="61"/>
      <c r="Z1150" s="61"/>
      <c r="AA1150" s="61"/>
      <c r="AB1150" s="61"/>
      <c r="AC1150" s="61"/>
      <c r="AD1150" s="61"/>
      <c r="AE1150" s="61"/>
      <c r="AF1150" s="61"/>
      <c r="AG1150" s="61"/>
      <c r="AH1150" s="61"/>
      <c r="AI1150" s="61"/>
      <c r="AJ1150" s="61"/>
      <c r="AK1150" s="61"/>
      <c r="AL1150" s="61"/>
      <c r="AM1150" s="61"/>
      <c r="AN1150" s="61"/>
      <c r="AO1150" s="61"/>
      <c r="AP1150" s="61"/>
      <c r="AQ1150" s="61"/>
      <c r="AR1150" s="61"/>
      <c r="AS1150" s="61"/>
      <c r="AT1150" s="61"/>
      <c r="AU1150" s="61"/>
    </row>
    <row r="1151" spans="1:47" x14ac:dyDescent="0.35">
      <c r="A1151" s="50"/>
      <c r="B1151" s="50"/>
      <c r="C1151" s="50"/>
      <c r="E1151" s="61"/>
      <c r="F1151" s="61"/>
      <c r="G1151" s="61"/>
      <c r="H1151" s="61"/>
      <c r="I1151" s="61"/>
      <c r="J1151" s="61"/>
      <c r="K1151" s="61"/>
      <c r="L1151" s="61"/>
      <c r="M1151" s="61"/>
      <c r="N1151" s="61"/>
      <c r="O1151" s="61"/>
      <c r="P1151" s="61"/>
      <c r="Q1151" s="61"/>
      <c r="R1151" s="61"/>
      <c r="S1151" s="61"/>
      <c r="T1151" s="61"/>
      <c r="U1151" s="61"/>
      <c r="V1151" s="61"/>
      <c r="W1151" s="61"/>
      <c r="X1151" s="61"/>
      <c r="Y1151" s="61"/>
      <c r="Z1151" s="61"/>
      <c r="AA1151" s="61"/>
      <c r="AB1151" s="61"/>
      <c r="AC1151" s="61"/>
      <c r="AD1151" s="61"/>
      <c r="AE1151" s="61"/>
      <c r="AF1151" s="61"/>
      <c r="AG1151" s="61"/>
      <c r="AH1151" s="61"/>
      <c r="AI1151" s="61"/>
      <c r="AJ1151" s="61"/>
      <c r="AK1151" s="61"/>
      <c r="AL1151" s="61"/>
      <c r="AM1151" s="61"/>
      <c r="AN1151" s="61"/>
      <c r="AO1151" s="61"/>
      <c r="AP1151" s="61"/>
      <c r="AQ1151" s="61"/>
      <c r="AR1151" s="61"/>
      <c r="AS1151" s="61"/>
      <c r="AT1151" s="61"/>
      <c r="AU1151" s="61"/>
    </row>
    <row r="1152" spans="1:47" x14ac:dyDescent="0.35">
      <c r="A1152" s="50"/>
      <c r="B1152" s="50"/>
      <c r="C1152" s="50"/>
      <c r="E1152" s="61"/>
      <c r="F1152" s="61"/>
      <c r="G1152" s="61"/>
      <c r="H1152" s="61"/>
      <c r="I1152" s="61"/>
      <c r="J1152" s="61"/>
      <c r="K1152" s="61"/>
      <c r="L1152" s="61"/>
      <c r="M1152" s="61"/>
      <c r="N1152" s="61"/>
      <c r="O1152" s="61"/>
      <c r="P1152" s="61"/>
      <c r="Q1152" s="61"/>
      <c r="R1152" s="61"/>
      <c r="S1152" s="61"/>
      <c r="T1152" s="61"/>
      <c r="U1152" s="61"/>
      <c r="V1152" s="61"/>
      <c r="W1152" s="61"/>
      <c r="X1152" s="61"/>
      <c r="Y1152" s="61"/>
      <c r="Z1152" s="61"/>
      <c r="AA1152" s="61"/>
      <c r="AB1152" s="61"/>
      <c r="AC1152" s="61"/>
      <c r="AD1152" s="61"/>
      <c r="AE1152" s="61"/>
      <c r="AF1152" s="61"/>
      <c r="AG1152" s="61"/>
      <c r="AH1152" s="61"/>
      <c r="AI1152" s="61"/>
      <c r="AJ1152" s="61"/>
      <c r="AK1152" s="61"/>
      <c r="AL1152" s="61"/>
      <c r="AM1152" s="61"/>
      <c r="AN1152" s="61"/>
      <c r="AO1152" s="61"/>
      <c r="AP1152" s="61"/>
      <c r="AQ1152" s="61"/>
      <c r="AR1152" s="61"/>
      <c r="AS1152" s="61"/>
      <c r="AT1152" s="61"/>
      <c r="AU1152" s="61"/>
    </row>
    <row r="1153" spans="1:47" x14ac:dyDescent="0.35">
      <c r="A1153" s="50"/>
      <c r="B1153" s="50"/>
      <c r="C1153" s="50"/>
      <c r="E1153" s="61"/>
      <c r="F1153" s="61"/>
      <c r="G1153" s="61"/>
      <c r="H1153" s="61"/>
      <c r="I1153" s="61"/>
      <c r="J1153" s="61"/>
      <c r="K1153" s="61"/>
      <c r="L1153" s="61"/>
      <c r="M1153" s="61"/>
      <c r="N1153" s="61"/>
      <c r="O1153" s="61"/>
      <c r="P1153" s="61"/>
      <c r="Q1153" s="61"/>
      <c r="R1153" s="61"/>
      <c r="S1153" s="61"/>
      <c r="T1153" s="61"/>
      <c r="U1153" s="61"/>
      <c r="V1153" s="61"/>
      <c r="W1153" s="61"/>
      <c r="X1153" s="61"/>
      <c r="Y1153" s="61"/>
      <c r="Z1153" s="61"/>
      <c r="AA1153" s="61"/>
      <c r="AB1153" s="61"/>
      <c r="AC1153" s="61"/>
      <c r="AD1153" s="61"/>
      <c r="AE1153" s="61"/>
      <c r="AF1153" s="61"/>
      <c r="AG1153" s="61"/>
      <c r="AH1153" s="61"/>
      <c r="AI1153" s="61"/>
      <c r="AJ1153" s="61"/>
      <c r="AK1153" s="61"/>
      <c r="AL1153" s="61"/>
      <c r="AM1153" s="61"/>
      <c r="AN1153" s="61"/>
      <c r="AO1153" s="61"/>
      <c r="AP1153" s="61"/>
      <c r="AQ1153" s="61"/>
      <c r="AR1153" s="61"/>
      <c r="AS1153" s="61"/>
      <c r="AT1153" s="61"/>
      <c r="AU1153" s="61"/>
    </row>
    <row r="1154" spans="1:47" x14ac:dyDescent="0.35">
      <c r="A1154" s="50"/>
      <c r="B1154" s="50"/>
      <c r="C1154" s="50"/>
      <c r="E1154" s="61"/>
      <c r="F1154" s="61"/>
      <c r="G1154" s="61"/>
      <c r="H1154" s="61"/>
      <c r="I1154" s="61"/>
      <c r="J1154" s="61"/>
      <c r="K1154" s="61"/>
      <c r="L1154" s="61"/>
      <c r="M1154" s="61"/>
      <c r="N1154" s="61"/>
      <c r="O1154" s="61"/>
      <c r="P1154" s="61"/>
      <c r="Q1154" s="61"/>
      <c r="R1154" s="61"/>
      <c r="S1154" s="61"/>
      <c r="T1154" s="61"/>
      <c r="U1154" s="61"/>
      <c r="V1154" s="61"/>
      <c r="W1154" s="61"/>
      <c r="X1154" s="61"/>
      <c r="Y1154" s="61"/>
      <c r="Z1154" s="61"/>
      <c r="AA1154" s="61"/>
      <c r="AB1154" s="61"/>
      <c r="AC1154" s="61"/>
      <c r="AD1154" s="61"/>
      <c r="AE1154" s="61"/>
      <c r="AF1154" s="61"/>
      <c r="AG1154" s="61"/>
      <c r="AH1154" s="61"/>
      <c r="AI1154" s="61"/>
      <c r="AJ1154" s="61"/>
      <c r="AK1154" s="61"/>
      <c r="AL1154" s="61"/>
      <c r="AM1154" s="61"/>
      <c r="AN1154" s="61"/>
      <c r="AO1154" s="61"/>
      <c r="AP1154" s="61"/>
      <c r="AQ1154" s="61"/>
      <c r="AR1154" s="61"/>
      <c r="AS1154" s="61"/>
      <c r="AT1154" s="61"/>
      <c r="AU1154" s="61"/>
    </row>
    <row r="1155" spans="1:47" x14ac:dyDescent="0.35">
      <c r="A1155" s="50"/>
      <c r="B1155" s="50"/>
      <c r="C1155" s="50"/>
      <c r="E1155" s="61"/>
      <c r="F1155" s="61"/>
      <c r="G1155" s="61"/>
      <c r="H1155" s="61"/>
      <c r="I1155" s="61"/>
      <c r="J1155" s="61"/>
      <c r="K1155" s="61"/>
      <c r="L1155" s="61"/>
      <c r="M1155" s="61"/>
      <c r="N1155" s="61"/>
      <c r="O1155" s="61"/>
      <c r="P1155" s="61"/>
      <c r="Q1155" s="61"/>
      <c r="R1155" s="61"/>
      <c r="S1155" s="61"/>
      <c r="T1155" s="61"/>
      <c r="U1155" s="61"/>
      <c r="V1155" s="61"/>
      <c r="W1155" s="61"/>
      <c r="X1155" s="61"/>
      <c r="Y1155" s="61"/>
      <c r="Z1155" s="61"/>
      <c r="AA1155" s="61"/>
      <c r="AB1155" s="61"/>
      <c r="AC1155" s="61"/>
      <c r="AD1155" s="61"/>
      <c r="AE1155" s="61"/>
      <c r="AF1155" s="61"/>
      <c r="AG1155" s="61"/>
      <c r="AH1155" s="61"/>
      <c r="AI1155" s="61"/>
      <c r="AJ1155" s="61"/>
      <c r="AK1155" s="61"/>
      <c r="AL1155" s="61"/>
      <c r="AM1155" s="61"/>
      <c r="AN1155" s="61"/>
      <c r="AO1155" s="61"/>
      <c r="AP1155" s="61"/>
      <c r="AQ1155" s="61"/>
      <c r="AR1155" s="61"/>
      <c r="AS1155" s="61"/>
      <c r="AT1155" s="61"/>
      <c r="AU1155" s="61"/>
    </row>
    <row r="1156" spans="1:47" x14ac:dyDescent="0.35">
      <c r="A1156" s="50"/>
      <c r="B1156" s="50"/>
      <c r="C1156" s="50"/>
      <c r="E1156" s="61"/>
      <c r="F1156" s="61"/>
      <c r="G1156" s="61"/>
      <c r="H1156" s="61"/>
      <c r="I1156" s="61"/>
      <c r="J1156" s="61"/>
      <c r="K1156" s="61"/>
      <c r="L1156" s="61"/>
      <c r="M1156" s="61"/>
      <c r="N1156" s="61"/>
      <c r="O1156" s="61"/>
      <c r="P1156" s="61"/>
      <c r="Q1156" s="61"/>
      <c r="R1156" s="61"/>
      <c r="S1156" s="61"/>
      <c r="T1156" s="61"/>
      <c r="U1156" s="61"/>
      <c r="V1156" s="61"/>
      <c r="W1156" s="61"/>
      <c r="X1156" s="61"/>
      <c r="Y1156" s="61"/>
      <c r="Z1156" s="61"/>
      <c r="AA1156" s="61"/>
      <c r="AB1156" s="61"/>
      <c r="AC1156" s="61"/>
      <c r="AD1156" s="61"/>
      <c r="AE1156" s="61"/>
      <c r="AF1156" s="61"/>
      <c r="AG1156" s="61"/>
      <c r="AH1156" s="61"/>
      <c r="AI1156" s="61"/>
      <c r="AJ1156" s="61"/>
      <c r="AK1156" s="61"/>
      <c r="AL1156" s="61"/>
      <c r="AM1156" s="61"/>
      <c r="AN1156" s="61"/>
      <c r="AO1156" s="61"/>
      <c r="AP1156" s="61"/>
      <c r="AQ1156" s="61"/>
      <c r="AR1156" s="61"/>
      <c r="AS1156" s="61"/>
      <c r="AT1156" s="61"/>
      <c r="AU1156" s="61"/>
    </row>
    <row r="1157" spans="1:47" x14ac:dyDescent="0.35">
      <c r="A1157" s="50"/>
      <c r="B1157" s="50"/>
      <c r="C1157" s="50"/>
      <c r="E1157" s="61"/>
      <c r="F1157" s="61"/>
      <c r="G1157" s="61"/>
      <c r="H1157" s="61"/>
      <c r="I1157" s="61"/>
      <c r="J1157" s="61"/>
      <c r="K1157" s="61"/>
      <c r="L1157" s="61"/>
      <c r="M1157" s="61"/>
      <c r="N1157" s="61"/>
      <c r="O1157" s="61"/>
      <c r="P1157" s="61"/>
      <c r="Q1157" s="61"/>
      <c r="R1157" s="61"/>
      <c r="S1157" s="61"/>
      <c r="T1157" s="61"/>
      <c r="U1157" s="61"/>
      <c r="V1157" s="61"/>
      <c r="W1157" s="61"/>
      <c r="X1157" s="61"/>
      <c r="Y1157" s="61"/>
      <c r="Z1157" s="61"/>
      <c r="AA1157" s="61"/>
      <c r="AB1157" s="61"/>
      <c r="AC1157" s="61"/>
      <c r="AD1157" s="61"/>
      <c r="AE1157" s="61"/>
      <c r="AF1157" s="61"/>
      <c r="AG1157" s="61"/>
      <c r="AH1157" s="61"/>
      <c r="AI1157" s="61"/>
      <c r="AJ1157" s="61"/>
      <c r="AK1157" s="61"/>
      <c r="AL1157" s="61"/>
      <c r="AM1157" s="61"/>
      <c r="AN1157" s="61"/>
      <c r="AO1157" s="61"/>
      <c r="AP1157" s="61"/>
      <c r="AQ1157" s="61"/>
      <c r="AR1157" s="61"/>
      <c r="AS1157" s="61"/>
      <c r="AT1157" s="61"/>
      <c r="AU1157" s="61"/>
    </row>
    <row r="1158" spans="1:47" x14ac:dyDescent="0.35">
      <c r="A1158" s="50"/>
      <c r="B1158" s="50"/>
      <c r="C1158" s="50"/>
      <c r="E1158" s="61"/>
      <c r="F1158" s="61"/>
      <c r="G1158" s="61"/>
      <c r="H1158" s="61"/>
      <c r="I1158" s="61"/>
      <c r="J1158" s="61"/>
      <c r="K1158" s="61"/>
      <c r="L1158" s="61"/>
      <c r="M1158" s="61"/>
      <c r="N1158" s="61"/>
      <c r="O1158" s="61"/>
      <c r="P1158" s="61"/>
      <c r="Q1158" s="61"/>
      <c r="R1158" s="61"/>
      <c r="S1158" s="61"/>
      <c r="T1158" s="61"/>
      <c r="U1158" s="61"/>
      <c r="V1158" s="61"/>
      <c r="W1158" s="61"/>
      <c r="X1158" s="61"/>
      <c r="Y1158" s="61"/>
      <c r="Z1158" s="61"/>
      <c r="AA1158" s="61"/>
      <c r="AB1158" s="61"/>
      <c r="AC1158" s="61"/>
      <c r="AD1158" s="61"/>
      <c r="AE1158" s="61"/>
      <c r="AF1158" s="61"/>
      <c r="AG1158" s="61"/>
      <c r="AH1158" s="61"/>
      <c r="AI1158" s="61"/>
      <c r="AJ1158" s="61"/>
      <c r="AK1158" s="61"/>
      <c r="AL1158" s="61"/>
      <c r="AM1158" s="61"/>
      <c r="AN1158" s="61"/>
      <c r="AO1158" s="61"/>
      <c r="AP1158" s="61"/>
      <c r="AQ1158" s="61"/>
      <c r="AR1158" s="61"/>
      <c r="AS1158" s="61"/>
      <c r="AT1158" s="61"/>
      <c r="AU1158" s="61"/>
    </row>
    <row r="1159" spans="1:47" x14ac:dyDescent="0.35">
      <c r="A1159" s="50"/>
      <c r="B1159" s="50"/>
      <c r="C1159" s="50"/>
      <c r="E1159" s="61"/>
      <c r="F1159" s="61"/>
      <c r="G1159" s="61"/>
      <c r="H1159" s="61"/>
      <c r="I1159" s="61"/>
      <c r="J1159" s="61"/>
      <c r="K1159" s="61"/>
      <c r="L1159" s="61"/>
      <c r="M1159" s="61"/>
      <c r="N1159" s="61"/>
      <c r="O1159" s="61"/>
      <c r="P1159" s="61"/>
      <c r="Q1159" s="61"/>
      <c r="R1159" s="61"/>
      <c r="S1159" s="61"/>
      <c r="T1159" s="61"/>
      <c r="U1159" s="61"/>
      <c r="V1159" s="61"/>
      <c r="W1159" s="61"/>
      <c r="X1159" s="61"/>
      <c r="Y1159" s="61"/>
      <c r="Z1159" s="61"/>
      <c r="AA1159" s="61"/>
      <c r="AB1159" s="61"/>
      <c r="AC1159" s="61"/>
      <c r="AD1159" s="61"/>
      <c r="AE1159" s="61"/>
      <c r="AF1159" s="61"/>
      <c r="AG1159" s="61"/>
      <c r="AH1159" s="61"/>
      <c r="AI1159" s="61"/>
      <c r="AJ1159" s="61"/>
      <c r="AK1159" s="61"/>
      <c r="AL1159" s="61"/>
      <c r="AM1159" s="61"/>
      <c r="AN1159" s="61"/>
      <c r="AO1159" s="61"/>
      <c r="AP1159" s="61"/>
      <c r="AQ1159" s="61"/>
      <c r="AR1159" s="61"/>
      <c r="AS1159" s="61"/>
      <c r="AT1159" s="61"/>
      <c r="AU1159" s="61"/>
    </row>
    <row r="1160" spans="1:47" x14ac:dyDescent="0.35">
      <c r="A1160" s="50"/>
      <c r="B1160" s="50"/>
      <c r="C1160" s="50"/>
      <c r="E1160" s="61"/>
      <c r="F1160" s="61"/>
      <c r="G1160" s="61"/>
      <c r="H1160" s="61"/>
      <c r="I1160" s="61"/>
      <c r="J1160" s="61"/>
      <c r="K1160" s="61"/>
      <c r="L1160" s="61"/>
      <c r="M1160" s="61"/>
      <c r="N1160" s="61"/>
      <c r="O1160" s="61"/>
      <c r="P1160" s="61"/>
      <c r="Q1160" s="61"/>
      <c r="R1160" s="61"/>
      <c r="S1160" s="61"/>
      <c r="T1160" s="61"/>
      <c r="U1160" s="61"/>
      <c r="V1160" s="61"/>
      <c r="W1160" s="61"/>
      <c r="X1160" s="61"/>
      <c r="Y1160" s="61"/>
      <c r="Z1160" s="61"/>
      <c r="AA1160" s="61"/>
      <c r="AB1160" s="61"/>
      <c r="AC1160" s="61"/>
      <c r="AD1160" s="61"/>
      <c r="AE1160" s="61"/>
      <c r="AF1160" s="61"/>
      <c r="AG1160" s="61"/>
      <c r="AH1160" s="61"/>
      <c r="AI1160" s="61"/>
      <c r="AJ1160" s="61"/>
      <c r="AK1160" s="61"/>
      <c r="AL1160" s="61"/>
      <c r="AM1160" s="61"/>
      <c r="AN1160" s="61"/>
      <c r="AO1160" s="61"/>
      <c r="AP1160" s="61"/>
      <c r="AQ1160" s="61"/>
      <c r="AR1160" s="61"/>
      <c r="AS1160" s="61"/>
      <c r="AT1160" s="61"/>
      <c r="AU1160" s="61"/>
    </row>
    <row r="1161" spans="1:47" x14ac:dyDescent="0.35">
      <c r="A1161" s="50"/>
      <c r="B1161" s="50"/>
      <c r="C1161" s="50"/>
      <c r="E1161" s="61"/>
      <c r="F1161" s="61"/>
      <c r="G1161" s="61"/>
      <c r="H1161" s="61"/>
      <c r="I1161" s="61"/>
      <c r="J1161" s="61"/>
      <c r="K1161" s="61"/>
      <c r="L1161" s="61"/>
      <c r="M1161" s="61"/>
      <c r="N1161" s="61"/>
      <c r="O1161" s="61"/>
      <c r="P1161" s="61"/>
      <c r="Q1161" s="61"/>
      <c r="R1161" s="61"/>
      <c r="S1161" s="61"/>
      <c r="T1161" s="61"/>
      <c r="U1161" s="61"/>
      <c r="V1161" s="61"/>
      <c r="W1161" s="61"/>
      <c r="X1161" s="61"/>
      <c r="Y1161" s="61"/>
      <c r="Z1161" s="61"/>
      <c r="AA1161" s="61"/>
      <c r="AB1161" s="61"/>
      <c r="AC1161" s="61"/>
      <c r="AD1161" s="61"/>
      <c r="AE1161" s="61"/>
      <c r="AF1161" s="61"/>
      <c r="AG1161" s="61"/>
      <c r="AH1161" s="61"/>
      <c r="AI1161" s="61"/>
      <c r="AJ1161" s="61"/>
      <c r="AK1161" s="61"/>
      <c r="AL1161" s="61"/>
      <c r="AM1161" s="61"/>
      <c r="AN1161" s="61"/>
      <c r="AO1161" s="61"/>
      <c r="AP1161" s="61"/>
      <c r="AQ1161" s="61"/>
      <c r="AR1161" s="61"/>
      <c r="AS1161" s="61"/>
      <c r="AT1161" s="61"/>
      <c r="AU1161" s="61"/>
    </row>
    <row r="1162" spans="1:47" x14ac:dyDescent="0.35">
      <c r="A1162" s="50"/>
      <c r="B1162" s="50"/>
      <c r="C1162" s="50"/>
      <c r="E1162" s="61"/>
      <c r="F1162" s="61"/>
      <c r="G1162" s="61"/>
      <c r="H1162" s="61"/>
      <c r="I1162" s="61"/>
      <c r="J1162" s="61"/>
      <c r="K1162" s="61"/>
      <c r="L1162" s="61"/>
      <c r="M1162" s="61"/>
      <c r="N1162" s="61"/>
      <c r="O1162" s="61"/>
      <c r="P1162" s="61"/>
      <c r="Q1162" s="61"/>
      <c r="R1162" s="61"/>
      <c r="S1162" s="61"/>
      <c r="T1162" s="61"/>
      <c r="U1162" s="61"/>
      <c r="V1162" s="61"/>
      <c r="W1162" s="61"/>
      <c r="X1162" s="61"/>
      <c r="Y1162" s="61"/>
      <c r="Z1162" s="61"/>
      <c r="AA1162" s="61"/>
      <c r="AB1162" s="61"/>
      <c r="AC1162" s="61"/>
      <c r="AD1162" s="61"/>
      <c r="AE1162" s="61"/>
      <c r="AF1162" s="61"/>
      <c r="AG1162" s="61"/>
      <c r="AH1162" s="61"/>
      <c r="AI1162" s="61"/>
      <c r="AJ1162" s="61"/>
      <c r="AK1162" s="61"/>
      <c r="AL1162" s="61"/>
      <c r="AM1162" s="61"/>
      <c r="AN1162" s="61"/>
      <c r="AO1162" s="61"/>
      <c r="AP1162" s="61"/>
      <c r="AQ1162" s="61"/>
      <c r="AR1162" s="61"/>
      <c r="AS1162" s="61"/>
      <c r="AT1162" s="61"/>
      <c r="AU1162" s="61"/>
    </row>
    <row r="1163" spans="1:47" x14ac:dyDescent="0.35">
      <c r="A1163" s="50"/>
      <c r="B1163" s="50"/>
      <c r="C1163" s="50"/>
      <c r="E1163" s="61"/>
      <c r="F1163" s="61"/>
      <c r="G1163" s="61"/>
      <c r="H1163" s="61"/>
      <c r="I1163" s="61"/>
      <c r="J1163" s="61"/>
      <c r="K1163" s="61"/>
      <c r="L1163" s="61"/>
      <c r="M1163" s="61"/>
      <c r="N1163" s="61"/>
      <c r="O1163" s="61"/>
      <c r="P1163" s="61"/>
      <c r="Q1163" s="61"/>
      <c r="R1163" s="61"/>
      <c r="S1163" s="61"/>
      <c r="T1163" s="61"/>
      <c r="U1163" s="61"/>
      <c r="V1163" s="61"/>
      <c r="W1163" s="61"/>
      <c r="X1163" s="61"/>
      <c r="Y1163" s="61"/>
      <c r="Z1163" s="61"/>
      <c r="AA1163" s="61"/>
      <c r="AB1163" s="61"/>
      <c r="AC1163" s="61"/>
      <c r="AD1163" s="61"/>
      <c r="AE1163" s="61"/>
      <c r="AF1163" s="61"/>
      <c r="AG1163" s="61"/>
      <c r="AH1163" s="61"/>
      <c r="AI1163" s="61"/>
      <c r="AJ1163" s="61"/>
      <c r="AK1163" s="61"/>
      <c r="AL1163" s="61"/>
      <c r="AM1163" s="61"/>
      <c r="AN1163" s="61"/>
      <c r="AO1163" s="61"/>
      <c r="AP1163" s="61"/>
      <c r="AQ1163" s="61"/>
      <c r="AR1163" s="61"/>
      <c r="AS1163" s="61"/>
      <c r="AT1163" s="61"/>
      <c r="AU1163" s="61"/>
    </row>
    <row r="1164" spans="1:47" x14ac:dyDescent="0.35">
      <c r="A1164" s="50"/>
      <c r="B1164" s="50"/>
      <c r="C1164" s="50"/>
      <c r="E1164" s="61"/>
      <c r="F1164" s="61"/>
      <c r="G1164" s="61"/>
      <c r="H1164" s="61"/>
      <c r="I1164" s="61"/>
      <c r="J1164" s="61"/>
      <c r="K1164" s="61"/>
      <c r="L1164" s="61"/>
      <c r="M1164" s="61"/>
      <c r="N1164" s="61"/>
      <c r="O1164" s="61"/>
      <c r="P1164" s="61"/>
      <c r="Q1164" s="61"/>
      <c r="R1164" s="61"/>
      <c r="S1164" s="61"/>
      <c r="T1164" s="61"/>
      <c r="U1164" s="61"/>
      <c r="V1164" s="61"/>
      <c r="W1164" s="61"/>
      <c r="X1164" s="61"/>
      <c r="Y1164" s="61"/>
      <c r="Z1164" s="61"/>
      <c r="AA1164" s="61"/>
      <c r="AB1164" s="61"/>
      <c r="AC1164" s="61"/>
      <c r="AD1164" s="61"/>
      <c r="AE1164" s="61"/>
      <c r="AF1164" s="61"/>
      <c r="AG1164" s="61"/>
      <c r="AH1164" s="61"/>
      <c r="AI1164" s="61"/>
      <c r="AJ1164" s="61"/>
      <c r="AK1164" s="61"/>
      <c r="AL1164" s="61"/>
      <c r="AM1164" s="61"/>
      <c r="AN1164" s="61"/>
      <c r="AO1164" s="61"/>
      <c r="AP1164" s="61"/>
      <c r="AQ1164" s="61"/>
      <c r="AR1164" s="61"/>
      <c r="AS1164" s="61"/>
      <c r="AT1164" s="61"/>
      <c r="AU1164" s="61"/>
    </row>
    <row r="1165" spans="1:47" x14ac:dyDescent="0.35">
      <c r="A1165" s="50"/>
      <c r="B1165" s="50"/>
      <c r="C1165" s="50"/>
      <c r="E1165" s="61"/>
      <c r="F1165" s="61"/>
      <c r="G1165" s="61"/>
      <c r="H1165" s="61"/>
      <c r="I1165" s="61"/>
      <c r="J1165" s="61"/>
      <c r="K1165" s="61"/>
      <c r="L1165" s="61"/>
      <c r="M1165" s="61"/>
      <c r="N1165" s="61"/>
      <c r="O1165" s="61"/>
      <c r="P1165" s="61"/>
      <c r="Q1165" s="61"/>
      <c r="R1165" s="61"/>
      <c r="S1165" s="61"/>
      <c r="T1165" s="61"/>
      <c r="U1165" s="61"/>
      <c r="V1165" s="61"/>
      <c r="W1165" s="61"/>
      <c r="X1165" s="61"/>
      <c r="Y1165" s="61"/>
      <c r="Z1165" s="61"/>
      <c r="AA1165" s="61"/>
      <c r="AB1165" s="61"/>
      <c r="AC1165" s="61"/>
      <c r="AD1165" s="61"/>
      <c r="AE1165" s="61"/>
      <c r="AF1165" s="61"/>
      <c r="AG1165" s="61"/>
      <c r="AH1165" s="61"/>
      <c r="AI1165" s="61"/>
      <c r="AJ1165" s="61"/>
      <c r="AK1165" s="61"/>
      <c r="AL1165" s="61"/>
      <c r="AM1165" s="61"/>
      <c r="AN1165" s="61"/>
      <c r="AO1165" s="61"/>
      <c r="AP1165" s="61"/>
      <c r="AQ1165" s="61"/>
      <c r="AR1165" s="61"/>
      <c r="AS1165" s="61"/>
      <c r="AT1165" s="61"/>
      <c r="AU1165" s="61"/>
    </row>
    <row r="1166" spans="1:47" x14ac:dyDescent="0.35">
      <c r="A1166" s="50"/>
      <c r="B1166" s="50"/>
      <c r="C1166" s="50"/>
      <c r="E1166" s="61"/>
      <c r="F1166" s="61"/>
      <c r="G1166" s="61"/>
      <c r="H1166" s="61"/>
      <c r="I1166" s="61"/>
      <c r="J1166" s="61"/>
      <c r="K1166" s="61"/>
      <c r="L1166" s="61"/>
      <c r="M1166" s="61"/>
      <c r="N1166" s="61"/>
      <c r="O1166" s="61"/>
      <c r="P1166" s="61"/>
      <c r="Q1166" s="61"/>
      <c r="R1166" s="61"/>
      <c r="S1166" s="61"/>
      <c r="T1166" s="61"/>
      <c r="U1166" s="61"/>
      <c r="V1166" s="61"/>
      <c r="W1166" s="61"/>
      <c r="X1166" s="61"/>
      <c r="Y1166" s="61"/>
      <c r="Z1166" s="61"/>
      <c r="AA1166" s="61"/>
      <c r="AB1166" s="61"/>
      <c r="AC1166" s="61"/>
      <c r="AD1166" s="61"/>
      <c r="AE1166" s="61"/>
      <c r="AF1166" s="61"/>
      <c r="AG1166" s="61"/>
      <c r="AH1166" s="61"/>
      <c r="AI1166" s="61"/>
      <c r="AJ1166" s="61"/>
      <c r="AK1166" s="61"/>
      <c r="AL1166" s="61"/>
      <c r="AM1166" s="61"/>
      <c r="AN1166" s="61"/>
      <c r="AO1166" s="61"/>
      <c r="AP1166" s="61"/>
      <c r="AQ1166" s="61"/>
      <c r="AR1166" s="61"/>
      <c r="AS1166" s="61"/>
      <c r="AT1166" s="61"/>
      <c r="AU1166" s="61"/>
    </row>
    <row r="1167" spans="1:47" x14ac:dyDescent="0.35">
      <c r="A1167" s="50"/>
      <c r="B1167" s="50"/>
      <c r="C1167" s="50"/>
      <c r="E1167" s="61"/>
      <c r="F1167" s="61"/>
      <c r="G1167" s="61"/>
      <c r="H1167" s="61"/>
      <c r="I1167" s="61"/>
      <c r="J1167" s="61"/>
      <c r="K1167" s="61"/>
      <c r="L1167" s="61"/>
      <c r="M1167" s="61"/>
      <c r="N1167" s="61"/>
      <c r="O1167" s="61"/>
      <c r="P1167" s="61"/>
      <c r="Q1167" s="61"/>
      <c r="R1167" s="61"/>
      <c r="S1167" s="61"/>
      <c r="T1167" s="61"/>
      <c r="U1167" s="61"/>
      <c r="V1167" s="61"/>
      <c r="W1167" s="61"/>
      <c r="X1167" s="61"/>
      <c r="Y1167" s="61"/>
      <c r="Z1167" s="61"/>
      <c r="AA1167" s="61"/>
      <c r="AB1167" s="61"/>
      <c r="AC1167" s="61"/>
      <c r="AD1167" s="61"/>
      <c r="AE1167" s="61"/>
      <c r="AF1167" s="61"/>
      <c r="AG1167" s="61"/>
      <c r="AH1167" s="61"/>
      <c r="AI1167" s="61"/>
      <c r="AJ1167" s="61"/>
      <c r="AK1167" s="61"/>
      <c r="AL1167" s="61"/>
      <c r="AM1167" s="61"/>
      <c r="AN1167" s="61"/>
      <c r="AO1167" s="61"/>
      <c r="AP1167" s="61"/>
      <c r="AQ1167" s="61"/>
      <c r="AR1167" s="61"/>
      <c r="AS1167" s="61"/>
      <c r="AT1167" s="61"/>
      <c r="AU1167" s="61"/>
    </row>
    <row r="1168" spans="1:47" x14ac:dyDescent="0.35">
      <c r="A1168" s="50"/>
      <c r="B1168" s="50"/>
      <c r="C1168" s="50"/>
      <c r="E1168" s="61"/>
      <c r="F1168" s="61"/>
      <c r="G1168" s="61"/>
      <c r="H1168" s="61"/>
      <c r="I1168" s="61"/>
      <c r="J1168" s="61"/>
      <c r="K1168" s="61"/>
      <c r="L1168" s="61"/>
      <c r="M1168" s="61"/>
      <c r="N1168" s="61"/>
      <c r="O1168" s="61"/>
      <c r="P1168" s="61"/>
      <c r="Q1168" s="61"/>
      <c r="R1168" s="61"/>
      <c r="S1168" s="61"/>
      <c r="T1168" s="61"/>
      <c r="U1168" s="61"/>
      <c r="V1168" s="61"/>
      <c r="W1168" s="61"/>
      <c r="X1168" s="61"/>
      <c r="Y1168" s="61"/>
      <c r="Z1168" s="61"/>
      <c r="AA1168" s="61"/>
      <c r="AB1168" s="61"/>
      <c r="AC1168" s="61"/>
      <c r="AD1168" s="61"/>
      <c r="AE1168" s="61"/>
      <c r="AF1168" s="61"/>
      <c r="AG1168" s="61"/>
      <c r="AH1168" s="61"/>
      <c r="AI1168" s="61"/>
      <c r="AJ1168" s="61"/>
      <c r="AK1168" s="61"/>
      <c r="AL1168" s="61"/>
      <c r="AM1168" s="61"/>
      <c r="AN1168" s="61"/>
      <c r="AO1168" s="61"/>
      <c r="AP1168" s="61"/>
      <c r="AQ1168" s="61"/>
      <c r="AR1168" s="61"/>
      <c r="AS1168" s="61"/>
      <c r="AT1168" s="61"/>
      <c r="AU1168" s="61"/>
    </row>
    <row r="1169" spans="1:47" x14ac:dyDescent="0.35">
      <c r="A1169" s="50"/>
      <c r="B1169" s="50"/>
      <c r="C1169" s="50"/>
      <c r="E1169" s="61"/>
      <c r="F1169" s="61"/>
      <c r="G1169" s="61"/>
      <c r="H1169" s="61"/>
      <c r="I1169" s="61"/>
      <c r="J1169" s="61"/>
      <c r="K1169" s="61"/>
      <c r="L1169" s="61"/>
      <c r="M1169" s="61"/>
      <c r="N1169" s="61"/>
      <c r="O1169" s="61"/>
      <c r="P1169" s="61"/>
      <c r="Q1169" s="61"/>
      <c r="R1169" s="61"/>
      <c r="S1169" s="61"/>
      <c r="T1169" s="61"/>
      <c r="U1169" s="61"/>
      <c r="V1169" s="61"/>
      <c r="W1169" s="61"/>
      <c r="X1169" s="61"/>
      <c r="Y1169" s="61"/>
      <c r="Z1169" s="61"/>
      <c r="AA1169" s="61"/>
      <c r="AB1169" s="61"/>
      <c r="AC1169" s="61"/>
      <c r="AD1169" s="61"/>
      <c r="AE1169" s="61"/>
      <c r="AF1169" s="61"/>
      <c r="AG1169" s="61"/>
      <c r="AH1169" s="61"/>
      <c r="AI1169" s="61"/>
      <c r="AJ1169" s="61"/>
      <c r="AK1169" s="61"/>
      <c r="AL1169" s="61"/>
      <c r="AM1169" s="61"/>
      <c r="AN1169" s="61"/>
      <c r="AO1169" s="61"/>
      <c r="AP1169" s="61"/>
      <c r="AQ1169" s="61"/>
      <c r="AR1169" s="61"/>
      <c r="AS1169" s="61"/>
      <c r="AT1169" s="61"/>
      <c r="AU1169" s="61"/>
    </row>
    <row r="1170" spans="1:47" x14ac:dyDescent="0.35">
      <c r="A1170" s="50"/>
      <c r="B1170" s="50"/>
      <c r="C1170" s="50"/>
      <c r="E1170" s="61"/>
      <c r="F1170" s="61"/>
      <c r="G1170" s="61"/>
      <c r="H1170" s="61"/>
      <c r="I1170" s="61"/>
      <c r="J1170" s="61"/>
      <c r="K1170" s="61"/>
      <c r="L1170" s="61"/>
      <c r="M1170" s="61"/>
      <c r="N1170" s="61"/>
      <c r="O1170" s="61"/>
      <c r="P1170" s="61"/>
      <c r="Q1170" s="61"/>
      <c r="R1170" s="61"/>
      <c r="S1170" s="61"/>
      <c r="T1170" s="61"/>
      <c r="U1170" s="61"/>
      <c r="V1170" s="61"/>
      <c r="W1170" s="61"/>
      <c r="X1170" s="61"/>
      <c r="Y1170" s="61"/>
      <c r="Z1170" s="61"/>
      <c r="AA1170" s="61"/>
      <c r="AB1170" s="61"/>
      <c r="AC1170" s="61"/>
      <c r="AD1170" s="61"/>
      <c r="AE1170" s="61"/>
      <c r="AF1170" s="61"/>
      <c r="AG1170" s="61"/>
      <c r="AH1170" s="61"/>
      <c r="AI1170" s="61"/>
      <c r="AJ1170" s="61"/>
      <c r="AK1170" s="61"/>
      <c r="AL1170" s="61"/>
      <c r="AM1170" s="61"/>
      <c r="AN1170" s="61"/>
      <c r="AO1170" s="61"/>
      <c r="AP1170" s="61"/>
      <c r="AQ1170" s="61"/>
      <c r="AR1170" s="61"/>
      <c r="AS1170" s="61"/>
      <c r="AT1170" s="61"/>
      <c r="AU1170" s="61"/>
    </row>
    <row r="1171" spans="1:47" x14ac:dyDescent="0.35">
      <c r="A1171" s="50"/>
      <c r="B1171" s="50"/>
      <c r="C1171" s="50"/>
      <c r="E1171" s="61"/>
      <c r="F1171" s="61"/>
      <c r="G1171" s="61"/>
      <c r="H1171" s="61"/>
      <c r="I1171" s="61"/>
      <c r="J1171" s="61"/>
      <c r="K1171" s="61"/>
      <c r="L1171" s="61"/>
      <c r="M1171" s="61"/>
      <c r="N1171" s="61"/>
      <c r="O1171" s="61"/>
      <c r="P1171" s="61"/>
      <c r="Q1171" s="61"/>
      <c r="R1171" s="61"/>
      <c r="S1171" s="61"/>
      <c r="T1171" s="61"/>
      <c r="U1171" s="61"/>
      <c r="V1171" s="61"/>
      <c r="W1171" s="61"/>
      <c r="X1171" s="61"/>
      <c r="Y1171" s="61"/>
      <c r="Z1171" s="61"/>
      <c r="AA1171" s="61"/>
      <c r="AB1171" s="61"/>
      <c r="AC1171" s="61"/>
      <c r="AD1171" s="61"/>
      <c r="AE1171" s="61"/>
      <c r="AF1171" s="61"/>
      <c r="AG1171" s="61"/>
      <c r="AH1171" s="61"/>
      <c r="AI1171" s="61"/>
      <c r="AJ1171" s="61"/>
      <c r="AK1171" s="61"/>
      <c r="AL1171" s="61"/>
      <c r="AM1171" s="61"/>
      <c r="AN1171" s="61"/>
      <c r="AO1171" s="61"/>
      <c r="AP1171" s="61"/>
      <c r="AQ1171" s="61"/>
      <c r="AR1171" s="61"/>
      <c r="AS1171" s="61"/>
      <c r="AT1171" s="61"/>
      <c r="AU1171" s="61"/>
    </row>
    <row r="1172" spans="1:47" x14ac:dyDescent="0.35">
      <c r="A1172" s="50"/>
      <c r="B1172" s="50"/>
      <c r="C1172" s="50"/>
      <c r="E1172" s="61"/>
      <c r="F1172" s="61"/>
      <c r="G1172" s="61"/>
      <c r="H1172" s="61"/>
      <c r="I1172" s="61"/>
      <c r="J1172" s="61"/>
      <c r="K1172" s="61"/>
      <c r="L1172" s="61"/>
      <c r="M1172" s="61"/>
      <c r="N1172" s="61"/>
      <c r="O1172" s="61"/>
      <c r="P1172" s="61"/>
      <c r="Q1172" s="61"/>
      <c r="R1172" s="61"/>
      <c r="S1172" s="61"/>
      <c r="T1172" s="61"/>
      <c r="U1172" s="61"/>
      <c r="V1172" s="61"/>
      <c r="W1172" s="61"/>
      <c r="X1172" s="61"/>
      <c r="Y1172" s="61"/>
      <c r="Z1172" s="61"/>
      <c r="AA1172" s="61"/>
      <c r="AB1172" s="61"/>
      <c r="AC1172" s="61"/>
      <c r="AD1172" s="61"/>
      <c r="AE1172" s="61"/>
      <c r="AF1172" s="61"/>
      <c r="AG1172" s="61"/>
      <c r="AH1172" s="61"/>
      <c r="AI1172" s="61"/>
      <c r="AJ1172" s="61"/>
      <c r="AK1172" s="61"/>
      <c r="AL1172" s="61"/>
      <c r="AM1172" s="61"/>
      <c r="AN1172" s="61"/>
      <c r="AO1172" s="61"/>
      <c r="AP1172" s="61"/>
      <c r="AQ1172" s="61"/>
      <c r="AR1172" s="61"/>
      <c r="AS1172" s="61"/>
      <c r="AT1172" s="61"/>
      <c r="AU1172" s="61"/>
    </row>
    <row r="1173" spans="1:47" x14ac:dyDescent="0.35">
      <c r="A1173" s="50"/>
      <c r="B1173" s="50"/>
      <c r="C1173" s="50"/>
      <c r="E1173" s="61"/>
      <c r="F1173" s="61"/>
      <c r="G1173" s="61"/>
      <c r="H1173" s="61"/>
      <c r="I1173" s="61"/>
      <c r="J1173" s="61"/>
      <c r="K1173" s="61"/>
      <c r="L1173" s="61"/>
      <c r="M1173" s="61"/>
      <c r="N1173" s="61"/>
      <c r="O1173" s="61"/>
      <c r="P1173" s="61"/>
      <c r="Q1173" s="61"/>
      <c r="R1173" s="61"/>
      <c r="S1173" s="61"/>
      <c r="T1173" s="61"/>
      <c r="U1173" s="61"/>
      <c r="V1173" s="61"/>
      <c r="W1173" s="61"/>
      <c r="X1173" s="61"/>
      <c r="Y1173" s="61"/>
      <c r="Z1173" s="61"/>
      <c r="AA1173" s="61"/>
      <c r="AB1173" s="61"/>
      <c r="AC1173" s="61"/>
      <c r="AD1173" s="61"/>
      <c r="AE1173" s="61"/>
      <c r="AF1173" s="61"/>
      <c r="AG1173" s="61"/>
      <c r="AH1173" s="61"/>
      <c r="AI1173" s="61"/>
      <c r="AJ1173" s="61"/>
      <c r="AK1173" s="61"/>
      <c r="AL1173" s="61"/>
      <c r="AM1173" s="61"/>
      <c r="AN1173" s="61"/>
      <c r="AO1173" s="61"/>
      <c r="AP1173" s="61"/>
      <c r="AQ1173" s="61"/>
      <c r="AR1173" s="61"/>
      <c r="AS1173" s="61"/>
      <c r="AT1173" s="61"/>
      <c r="AU1173" s="61"/>
    </row>
    <row r="1174" spans="1:47" x14ac:dyDescent="0.35">
      <c r="A1174" s="50"/>
      <c r="B1174" s="50"/>
      <c r="C1174" s="50"/>
      <c r="E1174" s="61"/>
      <c r="F1174" s="61"/>
      <c r="G1174" s="61"/>
      <c r="H1174" s="61"/>
      <c r="I1174" s="61"/>
      <c r="J1174" s="61"/>
      <c r="K1174" s="61"/>
      <c r="L1174" s="61"/>
      <c r="M1174" s="61"/>
      <c r="N1174" s="61"/>
      <c r="O1174" s="61"/>
      <c r="P1174" s="61"/>
      <c r="Q1174" s="61"/>
      <c r="R1174" s="61"/>
      <c r="S1174" s="61"/>
      <c r="T1174" s="61"/>
      <c r="U1174" s="61"/>
      <c r="V1174" s="61"/>
      <c r="W1174" s="61"/>
      <c r="X1174" s="61"/>
      <c r="Y1174" s="61"/>
      <c r="Z1174" s="61"/>
      <c r="AA1174" s="61"/>
      <c r="AB1174" s="61"/>
      <c r="AC1174" s="61"/>
      <c r="AD1174" s="61"/>
      <c r="AE1174" s="61"/>
      <c r="AF1174" s="61"/>
      <c r="AG1174" s="61"/>
      <c r="AH1174" s="61"/>
      <c r="AI1174" s="61"/>
      <c r="AJ1174" s="61"/>
      <c r="AK1174" s="61"/>
      <c r="AL1174" s="61"/>
      <c r="AM1174" s="61"/>
      <c r="AN1174" s="61"/>
      <c r="AO1174" s="61"/>
      <c r="AP1174" s="61"/>
      <c r="AQ1174" s="61"/>
      <c r="AR1174" s="61"/>
      <c r="AS1174" s="61"/>
      <c r="AT1174" s="61"/>
      <c r="AU1174" s="61"/>
    </row>
    <row r="1175" spans="1:47" x14ac:dyDescent="0.35">
      <c r="A1175" s="50"/>
      <c r="B1175" s="50"/>
      <c r="C1175" s="50"/>
      <c r="E1175" s="61"/>
      <c r="F1175" s="61"/>
      <c r="G1175" s="61"/>
      <c r="H1175" s="61"/>
      <c r="I1175" s="61"/>
      <c r="J1175" s="61"/>
      <c r="K1175" s="61"/>
      <c r="L1175" s="61"/>
      <c r="M1175" s="61"/>
      <c r="N1175" s="61"/>
      <c r="O1175" s="61"/>
      <c r="P1175" s="61"/>
      <c r="Q1175" s="61"/>
      <c r="R1175" s="61"/>
      <c r="S1175" s="61"/>
      <c r="T1175" s="61"/>
      <c r="U1175" s="61"/>
      <c r="V1175" s="61"/>
      <c r="W1175" s="61"/>
      <c r="X1175" s="61"/>
      <c r="Y1175" s="61"/>
      <c r="Z1175" s="61"/>
      <c r="AA1175" s="61"/>
      <c r="AB1175" s="61"/>
      <c r="AC1175" s="61"/>
      <c r="AD1175" s="61"/>
      <c r="AE1175" s="61"/>
      <c r="AF1175" s="61"/>
      <c r="AG1175" s="61"/>
      <c r="AH1175" s="61"/>
      <c r="AI1175" s="61"/>
      <c r="AJ1175" s="61"/>
      <c r="AK1175" s="61"/>
      <c r="AL1175" s="61"/>
      <c r="AM1175" s="61"/>
      <c r="AN1175" s="61"/>
      <c r="AO1175" s="61"/>
      <c r="AP1175" s="61"/>
      <c r="AQ1175" s="61"/>
      <c r="AR1175" s="61"/>
      <c r="AS1175" s="61"/>
      <c r="AT1175" s="61"/>
      <c r="AU1175" s="61"/>
    </row>
    <row r="1176" spans="1:47" x14ac:dyDescent="0.35">
      <c r="A1176" s="50"/>
      <c r="B1176" s="50"/>
      <c r="C1176" s="50"/>
      <c r="E1176" s="61"/>
      <c r="F1176" s="61"/>
      <c r="G1176" s="61"/>
      <c r="H1176" s="61"/>
      <c r="I1176" s="61"/>
      <c r="J1176" s="61"/>
      <c r="K1176" s="61"/>
      <c r="L1176" s="61"/>
      <c r="M1176" s="61"/>
      <c r="N1176" s="61"/>
      <c r="O1176" s="61"/>
      <c r="P1176" s="61"/>
      <c r="Q1176" s="61"/>
      <c r="R1176" s="61"/>
      <c r="S1176" s="61"/>
      <c r="T1176" s="61"/>
      <c r="U1176" s="61"/>
      <c r="V1176" s="61"/>
      <c r="W1176" s="61"/>
      <c r="X1176" s="61"/>
      <c r="Y1176" s="61"/>
      <c r="Z1176" s="61"/>
      <c r="AA1176" s="61"/>
      <c r="AB1176" s="61"/>
      <c r="AC1176" s="61"/>
      <c r="AD1176" s="61"/>
      <c r="AE1176" s="61"/>
      <c r="AF1176" s="61"/>
      <c r="AG1176" s="61"/>
      <c r="AH1176" s="61"/>
      <c r="AI1176" s="61"/>
      <c r="AJ1176" s="61"/>
      <c r="AK1176" s="61"/>
      <c r="AL1176" s="61"/>
      <c r="AM1176" s="61"/>
      <c r="AN1176" s="61"/>
      <c r="AO1176" s="61"/>
      <c r="AP1176" s="61"/>
      <c r="AQ1176" s="61"/>
      <c r="AR1176" s="61"/>
      <c r="AS1176" s="61"/>
      <c r="AT1176" s="61"/>
      <c r="AU1176" s="61"/>
    </row>
    <row r="1177" spans="1:47" x14ac:dyDescent="0.35">
      <c r="A1177" s="50"/>
      <c r="B1177" s="50"/>
      <c r="C1177" s="50"/>
      <c r="E1177" s="61"/>
      <c r="F1177" s="61"/>
      <c r="G1177" s="61"/>
      <c r="H1177" s="61"/>
      <c r="I1177" s="61"/>
      <c r="J1177" s="61"/>
      <c r="K1177" s="61"/>
      <c r="L1177" s="61"/>
      <c r="M1177" s="61"/>
      <c r="N1177" s="61"/>
      <c r="O1177" s="61"/>
      <c r="P1177" s="61"/>
      <c r="Q1177" s="61"/>
      <c r="R1177" s="61"/>
      <c r="S1177" s="61"/>
      <c r="T1177" s="61"/>
      <c r="U1177" s="61"/>
      <c r="V1177" s="61"/>
      <c r="W1177" s="61"/>
      <c r="X1177" s="61"/>
      <c r="Y1177" s="61"/>
      <c r="Z1177" s="61"/>
      <c r="AA1177" s="61"/>
      <c r="AB1177" s="61"/>
      <c r="AC1177" s="61"/>
      <c r="AD1177" s="61"/>
      <c r="AE1177" s="61"/>
      <c r="AF1177" s="61"/>
      <c r="AG1177" s="61"/>
      <c r="AH1177" s="61"/>
      <c r="AI1177" s="61"/>
      <c r="AJ1177" s="61"/>
      <c r="AK1177" s="61"/>
      <c r="AL1177" s="61"/>
      <c r="AM1177" s="61"/>
      <c r="AN1177" s="61"/>
      <c r="AO1177" s="61"/>
      <c r="AP1177" s="61"/>
      <c r="AQ1177" s="61"/>
      <c r="AR1177" s="61"/>
      <c r="AS1177" s="61"/>
      <c r="AT1177" s="61"/>
      <c r="AU1177" s="61"/>
    </row>
    <row r="1178" spans="1:47" x14ac:dyDescent="0.35">
      <c r="A1178" s="50"/>
      <c r="B1178" s="50"/>
      <c r="C1178" s="50"/>
      <c r="E1178" s="61"/>
      <c r="F1178" s="61"/>
      <c r="G1178" s="61"/>
      <c r="H1178" s="61"/>
      <c r="I1178" s="61"/>
      <c r="J1178" s="61"/>
      <c r="K1178" s="61"/>
      <c r="L1178" s="61"/>
      <c r="M1178" s="61"/>
      <c r="N1178" s="61"/>
      <c r="O1178" s="61"/>
      <c r="P1178" s="61"/>
      <c r="Q1178" s="61"/>
      <c r="R1178" s="61"/>
      <c r="S1178" s="61"/>
      <c r="T1178" s="61"/>
      <c r="U1178" s="61"/>
      <c r="V1178" s="61"/>
      <c r="W1178" s="61"/>
      <c r="X1178" s="61"/>
      <c r="Y1178" s="61"/>
      <c r="Z1178" s="61"/>
      <c r="AA1178" s="61"/>
      <c r="AB1178" s="61"/>
      <c r="AC1178" s="61"/>
      <c r="AD1178" s="61"/>
      <c r="AE1178" s="61"/>
      <c r="AF1178" s="61"/>
      <c r="AG1178" s="61"/>
      <c r="AH1178" s="61"/>
      <c r="AI1178" s="61"/>
      <c r="AJ1178" s="61"/>
      <c r="AK1178" s="61"/>
      <c r="AL1178" s="61"/>
      <c r="AM1178" s="61"/>
      <c r="AN1178" s="61"/>
      <c r="AO1178" s="61"/>
      <c r="AP1178" s="61"/>
      <c r="AQ1178" s="61"/>
      <c r="AR1178" s="61"/>
      <c r="AS1178" s="61"/>
      <c r="AT1178" s="61"/>
      <c r="AU1178" s="61"/>
    </row>
    <row r="1179" spans="1:47" x14ac:dyDescent="0.35">
      <c r="A1179" s="50"/>
      <c r="B1179" s="50"/>
      <c r="C1179" s="50"/>
      <c r="E1179" s="61"/>
      <c r="F1179" s="61"/>
      <c r="G1179" s="61"/>
      <c r="H1179" s="61"/>
      <c r="I1179" s="61"/>
      <c r="J1179" s="61"/>
      <c r="K1179" s="61"/>
      <c r="L1179" s="61"/>
      <c r="M1179" s="61"/>
      <c r="N1179" s="61"/>
      <c r="O1179" s="61"/>
      <c r="P1179" s="61"/>
      <c r="Q1179" s="61"/>
      <c r="R1179" s="61"/>
      <c r="S1179" s="61"/>
      <c r="T1179" s="61"/>
      <c r="U1179" s="61"/>
      <c r="V1179" s="61"/>
      <c r="W1179" s="61"/>
      <c r="X1179" s="61"/>
      <c r="Y1179" s="61"/>
      <c r="Z1179" s="61"/>
      <c r="AA1179" s="61"/>
      <c r="AB1179" s="61"/>
      <c r="AC1179" s="61"/>
      <c r="AD1179" s="61"/>
      <c r="AE1179" s="61"/>
      <c r="AF1179" s="61"/>
      <c r="AG1179" s="61"/>
      <c r="AH1179" s="61"/>
      <c r="AI1179" s="61"/>
      <c r="AJ1179" s="61"/>
      <c r="AK1179" s="61"/>
      <c r="AL1179" s="61"/>
      <c r="AM1179" s="61"/>
      <c r="AN1179" s="61"/>
      <c r="AO1179" s="61"/>
      <c r="AP1179" s="61"/>
      <c r="AQ1179" s="61"/>
      <c r="AR1179" s="61"/>
      <c r="AS1179" s="61"/>
      <c r="AT1179" s="61"/>
      <c r="AU1179" s="61"/>
    </row>
    <row r="1180" spans="1:47" x14ac:dyDescent="0.35">
      <c r="A1180" s="50"/>
      <c r="B1180" s="50"/>
      <c r="C1180" s="50"/>
      <c r="E1180" s="61"/>
      <c r="F1180" s="61"/>
      <c r="G1180" s="61"/>
      <c r="H1180" s="61"/>
      <c r="I1180" s="61"/>
      <c r="J1180" s="61"/>
      <c r="K1180" s="61"/>
      <c r="L1180" s="61"/>
      <c r="M1180" s="61"/>
      <c r="N1180" s="61"/>
      <c r="O1180" s="61"/>
      <c r="P1180" s="61"/>
      <c r="Q1180" s="61"/>
      <c r="R1180" s="61"/>
      <c r="S1180" s="61"/>
      <c r="T1180" s="61"/>
      <c r="U1180" s="61"/>
      <c r="V1180" s="61"/>
      <c r="W1180" s="61"/>
      <c r="X1180" s="61"/>
      <c r="Y1180" s="61"/>
      <c r="Z1180" s="61"/>
      <c r="AA1180" s="61"/>
      <c r="AB1180" s="61"/>
      <c r="AC1180" s="61"/>
      <c r="AD1180" s="61"/>
      <c r="AE1180" s="61"/>
      <c r="AF1180" s="61"/>
      <c r="AG1180" s="61"/>
      <c r="AH1180" s="61"/>
      <c r="AI1180" s="61"/>
      <c r="AJ1180" s="61"/>
      <c r="AK1180" s="61"/>
      <c r="AL1180" s="61"/>
      <c r="AM1180" s="61"/>
      <c r="AN1180" s="61"/>
      <c r="AO1180" s="61"/>
      <c r="AP1180" s="61"/>
      <c r="AQ1180" s="61"/>
      <c r="AR1180" s="61"/>
      <c r="AS1180" s="61"/>
      <c r="AT1180" s="61"/>
      <c r="AU1180" s="61"/>
    </row>
    <row r="1181" spans="1:47" x14ac:dyDescent="0.35">
      <c r="A1181" s="50"/>
      <c r="B1181" s="50"/>
      <c r="C1181" s="50"/>
      <c r="E1181" s="61"/>
      <c r="F1181" s="61"/>
      <c r="G1181" s="61"/>
      <c r="H1181" s="61"/>
      <c r="I1181" s="61"/>
      <c r="J1181" s="61"/>
      <c r="K1181" s="61"/>
      <c r="L1181" s="61"/>
      <c r="M1181" s="61"/>
      <c r="N1181" s="61"/>
      <c r="O1181" s="61"/>
      <c r="P1181" s="61"/>
      <c r="Q1181" s="61"/>
      <c r="R1181" s="61"/>
      <c r="S1181" s="61"/>
      <c r="T1181" s="61"/>
      <c r="U1181" s="61"/>
      <c r="V1181" s="61"/>
      <c r="W1181" s="61"/>
      <c r="X1181" s="61"/>
      <c r="Y1181" s="61"/>
      <c r="Z1181" s="61"/>
      <c r="AA1181" s="61"/>
      <c r="AB1181" s="61"/>
      <c r="AC1181" s="61"/>
      <c r="AD1181" s="61"/>
      <c r="AE1181" s="61"/>
      <c r="AF1181" s="61"/>
      <c r="AG1181" s="61"/>
      <c r="AH1181" s="61"/>
      <c r="AI1181" s="61"/>
      <c r="AJ1181" s="61"/>
      <c r="AK1181" s="61"/>
      <c r="AL1181" s="61"/>
      <c r="AM1181" s="61"/>
      <c r="AN1181" s="61"/>
      <c r="AO1181" s="61"/>
      <c r="AP1181" s="61"/>
      <c r="AQ1181" s="61"/>
      <c r="AR1181" s="61"/>
      <c r="AS1181" s="61"/>
      <c r="AT1181" s="61"/>
      <c r="AU1181" s="61"/>
    </row>
    <row r="1182" spans="1:47" x14ac:dyDescent="0.35">
      <c r="A1182" s="50"/>
      <c r="B1182" s="50"/>
      <c r="C1182" s="50"/>
      <c r="E1182" s="61"/>
      <c r="F1182" s="61"/>
      <c r="G1182" s="61"/>
      <c r="H1182" s="61"/>
      <c r="I1182" s="61"/>
      <c r="J1182" s="61"/>
      <c r="K1182" s="61"/>
      <c r="L1182" s="61"/>
      <c r="M1182" s="61"/>
      <c r="N1182" s="61"/>
      <c r="O1182" s="61"/>
      <c r="P1182" s="61"/>
      <c r="Q1182" s="61"/>
      <c r="R1182" s="61"/>
      <c r="S1182" s="61"/>
      <c r="T1182" s="61"/>
      <c r="U1182" s="61"/>
      <c r="V1182" s="61"/>
      <c r="W1182" s="61"/>
      <c r="X1182" s="61"/>
      <c r="Y1182" s="61"/>
      <c r="Z1182" s="61"/>
      <c r="AA1182" s="61"/>
      <c r="AB1182" s="61"/>
      <c r="AC1182" s="61"/>
      <c r="AD1182" s="61"/>
      <c r="AE1182" s="61"/>
      <c r="AF1182" s="61"/>
      <c r="AG1182" s="61"/>
      <c r="AH1182" s="61"/>
      <c r="AI1182" s="61"/>
      <c r="AJ1182" s="61"/>
      <c r="AK1182" s="61"/>
      <c r="AL1182" s="61"/>
      <c r="AM1182" s="61"/>
      <c r="AN1182" s="61"/>
      <c r="AO1182" s="61"/>
      <c r="AP1182" s="61"/>
      <c r="AQ1182" s="61"/>
      <c r="AR1182" s="61"/>
      <c r="AS1182" s="61"/>
      <c r="AT1182" s="61"/>
      <c r="AU1182" s="61"/>
    </row>
    <row r="1183" spans="1:47" x14ac:dyDescent="0.35">
      <c r="A1183" s="50"/>
      <c r="B1183" s="50"/>
      <c r="C1183" s="50"/>
      <c r="E1183" s="61"/>
      <c r="F1183" s="61"/>
      <c r="G1183" s="61"/>
      <c r="H1183" s="61"/>
      <c r="I1183" s="61"/>
      <c r="J1183" s="61"/>
      <c r="K1183" s="61"/>
      <c r="L1183" s="61"/>
      <c r="M1183" s="61"/>
      <c r="N1183" s="61"/>
      <c r="O1183" s="61"/>
      <c r="P1183" s="61"/>
      <c r="Q1183" s="61"/>
      <c r="R1183" s="61"/>
      <c r="S1183" s="61"/>
      <c r="T1183" s="61"/>
      <c r="U1183" s="61"/>
      <c r="V1183" s="61"/>
      <c r="W1183" s="61"/>
      <c r="X1183" s="61"/>
      <c r="Y1183" s="61"/>
      <c r="Z1183" s="61"/>
      <c r="AA1183" s="61"/>
      <c r="AB1183" s="61"/>
      <c r="AC1183" s="61"/>
      <c r="AD1183" s="61"/>
      <c r="AE1183" s="61"/>
      <c r="AF1183" s="61"/>
      <c r="AG1183" s="61"/>
      <c r="AH1183" s="61"/>
      <c r="AI1183" s="61"/>
      <c r="AJ1183" s="61"/>
      <c r="AK1183" s="61"/>
      <c r="AL1183" s="61"/>
      <c r="AM1183" s="61"/>
      <c r="AN1183" s="61"/>
      <c r="AO1183" s="61"/>
      <c r="AP1183" s="61"/>
      <c r="AQ1183" s="61"/>
      <c r="AR1183" s="61"/>
      <c r="AS1183" s="61"/>
      <c r="AT1183" s="61"/>
      <c r="AU1183" s="61"/>
    </row>
    <row r="1184" spans="1:47" x14ac:dyDescent="0.35">
      <c r="A1184" s="50"/>
      <c r="B1184" s="50"/>
      <c r="C1184" s="50"/>
      <c r="E1184" s="61"/>
      <c r="F1184" s="61"/>
      <c r="G1184" s="61"/>
      <c r="H1184" s="61"/>
      <c r="I1184" s="61"/>
      <c r="J1184" s="61"/>
      <c r="K1184" s="61"/>
      <c r="L1184" s="61"/>
      <c r="M1184" s="61"/>
      <c r="N1184" s="61"/>
      <c r="O1184" s="61"/>
      <c r="P1184" s="61"/>
      <c r="Q1184" s="61"/>
      <c r="R1184" s="61"/>
      <c r="S1184" s="61"/>
      <c r="T1184" s="61"/>
      <c r="U1184" s="61"/>
      <c r="V1184" s="61"/>
      <c r="W1184" s="61"/>
      <c r="X1184" s="61"/>
      <c r="Y1184" s="61"/>
      <c r="Z1184" s="61"/>
      <c r="AA1184" s="61"/>
      <c r="AB1184" s="61"/>
      <c r="AC1184" s="61"/>
      <c r="AD1184" s="61"/>
      <c r="AE1184" s="61"/>
      <c r="AF1184" s="61"/>
      <c r="AG1184" s="61"/>
      <c r="AH1184" s="61"/>
      <c r="AI1184" s="61"/>
      <c r="AJ1184" s="61"/>
      <c r="AK1184" s="61"/>
      <c r="AL1184" s="61"/>
      <c r="AM1184" s="61"/>
      <c r="AN1184" s="61"/>
      <c r="AO1184" s="61"/>
      <c r="AP1184" s="61"/>
      <c r="AQ1184" s="61"/>
      <c r="AR1184" s="61"/>
      <c r="AS1184" s="61"/>
      <c r="AT1184" s="61"/>
      <c r="AU1184" s="61"/>
    </row>
    <row r="1185" spans="1:47" x14ac:dyDescent="0.35">
      <c r="A1185" s="50"/>
      <c r="B1185" s="50"/>
      <c r="C1185" s="50"/>
      <c r="E1185" s="61"/>
      <c r="F1185" s="61"/>
      <c r="G1185" s="61"/>
      <c r="H1185" s="61"/>
      <c r="I1185" s="61"/>
      <c r="J1185" s="61"/>
      <c r="K1185" s="61"/>
      <c r="L1185" s="61"/>
      <c r="M1185" s="61"/>
      <c r="N1185" s="61"/>
      <c r="O1185" s="61"/>
      <c r="P1185" s="61"/>
      <c r="Q1185" s="61"/>
      <c r="R1185" s="61"/>
      <c r="S1185" s="61"/>
      <c r="T1185" s="61"/>
      <c r="U1185" s="61"/>
      <c r="V1185" s="61"/>
      <c r="W1185" s="61"/>
      <c r="X1185" s="61"/>
      <c r="Y1185" s="61"/>
      <c r="Z1185" s="61"/>
      <c r="AA1185" s="61"/>
      <c r="AB1185" s="61"/>
      <c r="AC1185" s="61"/>
      <c r="AD1185" s="61"/>
      <c r="AE1185" s="61"/>
      <c r="AF1185" s="61"/>
      <c r="AG1185" s="61"/>
      <c r="AH1185" s="61"/>
      <c r="AI1185" s="61"/>
      <c r="AJ1185" s="61"/>
      <c r="AK1185" s="61"/>
      <c r="AL1185" s="61"/>
      <c r="AM1185" s="61"/>
      <c r="AN1185" s="61"/>
      <c r="AO1185" s="61"/>
      <c r="AP1185" s="61"/>
      <c r="AQ1185" s="61"/>
      <c r="AR1185" s="61"/>
      <c r="AS1185" s="61"/>
      <c r="AT1185" s="61"/>
      <c r="AU1185" s="61"/>
    </row>
    <row r="1186" spans="1:47" x14ac:dyDescent="0.35">
      <c r="A1186" s="50"/>
      <c r="B1186" s="50"/>
      <c r="C1186" s="50"/>
      <c r="E1186" s="61"/>
      <c r="F1186" s="61"/>
      <c r="G1186" s="61"/>
      <c r="H1186" s="61"/>
      <c r="I1186" s="61"/>
      <c r="J1186" s="61"/>
      <c r="K1186" s="61"/>
      <c r="L1186" s="61"/>
      <c r="M1186" s="61"/>
      <c r="N1186" s="61"/>
      <c r="O1186" s="61"/>
      <c r="P1186" s="61"/>
      <c r="Q1186" s="61"/>
      <c r="R1186" s="61"/>
      <c r="S1186" s="61"/>
      <c r="T1186" s="61"/>
      <c r="U1186" s="61"/>
      <c r="V1186" s="61"/>
      <c r="W1186" s="61"/>
      <c r="X1186" s="61"/>
      <c r="Y1186" s="61"/>
      <c r="Z1186" s="61"/>
      <c r="AA1186" s="61"/>
      <c r="AB1186" s="61"/>
      <c r="AC1186" s="61"/>
      <c r="AD1186" s="61"/>
      <c r="AE1186" s="61"/>
      <c r="AF1186" s="61"/>
      <c r="AG1186" s="61"/>
      <c r="AH1186" s="61"/>
      <c r="AI1186" s="61"/>
      <c r="AJ1186" s="61"/>
      <c r="AK1186" s="61"/>
      <c r="AL1186" s="61"/>
      <c r="AM1186" s="61"/>
      <c r="AN1186" s="61"/>
      <c r="AO1186" s="61"/>
      <c r="AP1186" s="61"/>
      <c r="AQ1186" s="61"/>
      <c r="AR1186" s="61"/>
      <c r="AS1186" s="61"/>
      <c r="AT1186" s="61"/>
      <c r="AU1186" s="61"/>
    </row>
    <row r="1187" spans="1:47" x14ac:dyDescent="0.35">
      <c r="A1187" s="50"/>
      <c r="B1187" s="50"/>
      <c r="C1187" s="50"/>
      <c r="E1187" s="61"/>
      <c r="F1187" s="61"/>
      <c r="G1187" s="61"/>
      <c r="H1187" s="61"/>
      <c r="I1187" s="61"/>
      <c r="J1187" s="61"/>
      <c r="K1187" s="61"/>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c r="AM1187" s="61"/>
      <c r="AN1187" s="61"/>
      <c r="AO1187" s="61"/>
      <c r="AP1187" s="61"/>
      <c r="AQ1187" s="61"/>
      <c r="AR1187" s="61"/>
      <c r="AS1187" s="61"/>
      <c r="AT1187" s="61"/>
      <c r="AU1187" s="61"/>
    </row>
    <row r="1188" spans="1:47" x14ac:dyDescent="0.35">
      <c r="A1188" s="50"/>
      <c r="B1188" s="50"/>
      <c r="C1188" s="50"/>
      <c r="E1188" s="61"/>
      <c r="F1188" s="61"/>
      <c r="G1188" s="61"/>
      <c r="H1188" s="61"/>
      <c r="I1188" s="61"/>
      <c r="J1188" s="61"/>
      <c r="K1188" s="61"/>
      <c r="L1188" s="61"/>
      <c r="M1188" s="61"/>
      <c r="N1188" s="61"/>
      <c r="O1188" s="61"/>
      <c r="P1188" s="61"/>
      <c r="Q1188" s="61"/>
      <c r="R1188" s="61"/>
      <c r="S1188" s="61"/>
      <c r="T1188" s="61"/>
      <c r="U1188" s="61"/>
      <c r="V1188" s="61"/>
      <c r="W1188" s="61"/>
      <c r="X1188" s="61"/>
      <c r="Y1188" s="61"/>
      <c r="Z1188" s="61"/>
      <c r="AA1188" s="61"/>
      <c r="AB1188" s="61"/>
      <c r="AC1188" s="61"/>
      <c r="AD1188" s="61"/>
      <c r="AE1188" s="61"/>
      <c r="AF1188" s="61"/>
      <c r="AG1188" s="61"/>
      <c r="AH1188" s="61"/>
      <c r="AI1188" s="61"/>
      <c r="AJ1188" s="61"/>
      <c r="AK1188" s="61"/>
      <c r="AL1188" s="61"/>
      <c r="AM1188" s="61"/>
      <c r="AN1188" s="61"/>
      <c r="AO1188" s="61"/>
      <c r="AP1188" s="61"/>
      <c r="AQ1188" s="61"/>
      <c r="AR1188" s="61"/>
      <c r="AS1188" s="61"/>
      <c r="AT1188" s="61"/>
      <c r="AU1188" s="61"/>
    </row>
    <row r="1189" spans="1:47" x14ac:dyDescent="0.35">
      <c r="A1189" s="50"/>
      <c r="B1189" s="50"/>
      <c r="C1189" s="50"/>
      <c r="E1189" s="61"/>
      <c r="F1189" s="61"/>
      <c r="G1189" s="61"/>
      <c r="H1189" s="61"/>
      <c r="I1189" s="61"/>
      <c r="J1189" s="61"/>
      <c r="K1189" s="61"/>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c r="AM1189" s="61"/>
      <c r="AN1189" s="61"/>
      <c r="AO1189" s="61"/>
      <c r="AP1189" s="61"/>
      <c r="AQ1189" s="61"/>
      <c r="AR1189" s="61"/>
      <c r="AS1189" s="61"/>
      <c r="AT1189" s="61"/>
      <c r="AU1189" s="61"/>
    </row>
    <row r="1190" spans="1:47" x14ac:dyDescent="0.35">
      <c r="A1190" s="50"/>
      <c r="B1190" s="50"/>
      <c r="C1190" s="50"/>
      <c r="E1190" s="61"/>
      <c r="F1190" s="61"/>
      <c r="G1190" s="61"/>
      <c r="H1190" s="61"/>
      <c r="I1190" s="61"/>
      <c r="J1190" s="61"/>
      <c r="K1190" s="61"/>
      <c r="L1190" s="61"/>
      <c r="M1190" s="61"/>
      <c r="N1190" s="61"/>
      <c r="O1190" s="61"/>
      <c r="P1190" s="61"/>
      <c r="Q1190" s="61"/>
      <c r="R1190" s="61"/>
      <c r="S1190" s="61"/>
      <c r="T1190" s="61"/>
      <c r="U1190" s="61"/>
      <c r="V1190" s="61"/>
      <c r="W1190" s="61"/>
      <c r="X1190" s="61"/>
      <c r="Y1190" s="61"/>
      <c r="Z1190" s="61"/>
      <c r="AA1190" s="61"/>
      <c r="AB1190" s="61"/>
      <c r="AC1190" s="61"/>
      <c r="AD1190" s="61"/>
      <c r="AE1190" s="61"/>
      <c r="AF1190" s="61"/>
      <c r="AG1190" s="61"/>
      <c r="AH1190" s="61"/>
      <c r="AI1190" s="61"/>
      <c r="AJ1190" s="61"/>
      <c r="AK1190" s="61"/>
      <c r="AL1190" s="61"/>
      <c r="AM1190" s="61"/>
      <c r="AN1190" s="61"/>
      <c r="AO1190" s="61"/>
      <c r="AP1190" s="61"/>
      <c r="AQ1190" s="61"/>
      <c r="AR1190" s="61"/>
      <c r="AS1190" s="61"/>
      <c r="AT1190" s="61"/>
      <c r="AU1190" s="61"/>
    </row>
    <row r="1191" spans="1:47" x14ac:dyDescent="0.35">
      <c r="A1191" s="50"/>
      <c r="B1191" s="50"/>
      <c r="C1191" s="50"/>
      <c r="E1191" s="61"/>
      <c r="F1191" s="61"/>
      <c r="G1191" s="61"/>
      <c r="H1191" s="61"/>
      <c r="I1191" s="61"/>
      <c r="J1191" s="61"/>
      <c r="K1191" s="61"/>
      <c r="L1191" s="61"/>
      <c r="M1191" s="61"/>
      <c r="N1191" s="61"/>
      <c r="O1191" s="61"/>
      <c r="P1191" s="61"/>
      <c r="Q1191" s="61"/>
      <c r="R1191" s="61"/>
      <c r="S1191" s="61"/>
      <c r="T1191" s="61"/>
      <c r="U1191" s="61"/>
      <c r="V1191" s="61"/>
      <c r="W1191" s="61"/>
      <c r="X1191" s="61"/>
      <c r="Y1191" s="61"/>
      <c r="Z1191" s="61"/>
      <c r="AA1191" s="61"/>
      <c r="AB1191" s="61"/>
      <c r="AC1191" s="61"/>
      <c r="AD1191" s="61"/>
      <c r="AE1191" s="61"/>
      <c r="AF1191" s="61"/>
      <c r="AG1191" s="61"/>
      <c r="AH1191" s="61"/>
      <c r="AI1191" s="61"/>
      <c r="AJ1191" s="61"/>
      <c r="AK1191" s="61"/>
      <c r="AL1191" s="61"/>
      <c r="AM1191" s="61"/>
      <c r="AN1191" s="61"/>
      <c r="AO1191" s="61"/>
      <c r="AP1191" s="61"/>
      <c r="AQ1191" s="61"/>
      <c r="AR1191" s="61"/>
      <c r="AS1191" s="61"/>
      <c r="AT1191" s="61"/>
      <c r="AU1191" s="61"/>
    </row>
    <row r="1192" spans="1:47" x14ac:dyDescent="0.35">
      <c r="A1192" s="50"/>
      <c r="B1192" s="50"/>
      <c r="C1192" s="50"/>
      <c r="E1192" s="61"/>
      <c r="F1192" s="61"/>
      <c r="G1192" s="61"/>
      <c r="H1192" s="61"/>
      <c r="I1192" s="61"/>
      <c r="J1192" s="61"/>
      <c r="K1192" s="61"/>
      <c r="L1192" s="61"/>
      <c r="M1192" s="61"/>
      <c r="N1192" s="61"/>
      <c r="O1192" s="61"/>
      <c r="P1192" s="61"/>
      <c r="Q1192" s="61"/>
      <c r="R1192" s="61"/>
      <c r="S1192" s="61"/>
      <c r="T1192" s="61"/>
      <c r="U1192" s="61"/>
      <c r="V1192" s="61"/>
      <c r="W1192" s="61"/>
      <c r="X1192" s="61"/>
      <c r="Y1192" s="61"/>
      <c r="Z1192" s="61"/>
      <c r="AA1192" s="61"/>
      <c r="AB1192" s="61"/>
      <c r="AC1192" s="61"/>
      <c r="AD1192" s="61"/>
      <c r="AE1192" s="61"/>
      <c r="AF1192" s="61"/>
      <c r="AG1192" s="61"/>
      <c r="AH1192" s="61"/>
      <c r="AI1192" s="61"/>
      <c r="AJ1192" s="61"/>
      <c r="AK1192" s="61"/>
      <c r="AL1192" s="61"/>
      <c r="AM1192" s="61"/>
      <c r="AN1192" s="61"/>
      <c r="AO1192" s="61"/>
      <c r="AP1192" s="61"/>
      <c r="AQ1192" s="61"/>
      <c r="AR1192" s="61"/>
      <c r="AS1192" s="61"/>
      <c r="AT1192" s="61"/>
      <c r="AU1192" s="61"/>
    </row>
    <row r="1193" spans="1:47" x14ac:dyDescent="0.35">
      <c r="A1193" s="50"/>
      <c r="B1193" s="50"/>
      <c r="C1193" s="50"/>
      <c r="E1193" s="61"/>
      <c r="F1193" s="61"/>
      <c r="G1193" s="61"/>
      <c r="H1193" s="61"/>
      <c r="I1193" s="61"/>
      <c r="J1193" s="61"/>
      <c r="K1193" s="61"/>
      <c r="L1193" s="61"/>
      <c r="M1193" s="61"/>
      <c r="N1193" s="61"/>
      <c r="O1193" s="61"/>
      <c r="P1193" s="61"/>
      <c r="Q1193" s="61"/>
      <c r="R1193" s="61"/>
      <c r="S1193" s="61"/>
      <c r="T1193" s="61"/>
      <c r="U1193" s="61"/>
      <c r="V1193" s="61"/>
      <c r="W1193" s="61"/>
      <c r="X1193" s="61"/>
      <c r="Y1193" s="61"/>
      <c r="Z1193" s="61"/>
      <c r="AA1193" s="61"/>
      <c r="AB1193" s="61"/>
      <c r="AC1193" s="61"/>
      <c r="AD1193" s="61"/>
      <c r="AE1193" s="61"/>
      <c r="AF1193" s="61"/>
      <c r="AG1193" s="61"/>
      <c r="AH1193" s="61"/>
      <c r="AI1193" s="61"/>
      <c r="AJ1193" s="61"/>
      <c r="AK1193" s="61"/>
      <c r="AL1193" s="61"/>
      <c r="AM1193" s="61"/>
      <c r="AN1193" s="61"/>
      <c r="AO1193" s="61"/>
      <c r="AP1193" s="61"/>
      <c r="AQ1193" s="61"/>
      <c r="AR1193" s="61"/>
      <c r="AS1193" s="61"/>
      <c r="AT1193" s="61"/>
      <c r="AU1193" s="61"/>
    </row>
    <row r="1194" spans="1:47" x14ac:dyDescent="0.35">
      <c r="A1194" s="50"/>
      <c r="B1194" s="50"/>
      <c r="C1194" s="50"/>
      <c r="E1194" s="61"/>
      <c r="F1194" s="61"/>
      <c r="G1194" s="61"/>
      <c r="H1194" s="61"/>
      <c r="I1194" s="61"/>
      <c r="J1194" s="61"/>
      <c r="K1194" s="61"/>
      <c r="L1194" s="61"/>
      <c r="M1194" s="61"/>
      <c r="N1194" s="61"/>
      <c r="O1194" s="61"/>
      <c r="P1194" s="61"/>
      <c r="Q1194" s="61"/>
      <c r="R1194" s="61"/>
      <c r="S1194" s="61"/>
      <c r="T1194" s="61"/>
      <c r="U1194" s="61"/>
      <c r="V1194" s="61"/>
      <c r="W1194" s="61"/>
      <c r="X1194" s="61"/>
      <c r="Y1194" s="61"/>
      <c r="Z1194" s="61"/>
      <c r="AA1194" s="61"/>
      <c r="AB1194" s="61"/>
      <c r="AC1194" s="61"/>
      <c r="AD1194" s="61"/>
      <c r="AE1194" s="61"/>
      <c r="AF1194" s="61"/>
      <c r="AG1194" s="61"/>
      <c r="AH1194" s="61"/>
      <c r="AI1194" s="61"/>
      <c r="AJ1194" s="61"/>
      <c r="AK1194" s="61"/>
      <c r="AL1194" s="61"/>
      <c r="AM1194" s="61"/>
      <c r="AN1194" s="61"/>
      <c r="AO1194" s="61"/>
      <c r="AP1194" s="61"/>
      <c r="AQ1194" s="61"/>
      <c r="AR1194" s="61"/>
      <c r="AS1194" s="61"/>
      <c r="AT1194" s="61"/>
      <c r="AU1194" s="61"/>
    </row>
    <row r="1195" spans="1:47" x14ac:dyDescent="0.35">
      <c r="A1195" s="50"/>
      <c r="B1195" s="50"/>
      <c r="C1195" s="50"/>
      <c r="E1195" s="61"/>
      <c r="F1195" s="61"/>
      <c r="G1195" s="61"/>
      <c r="H1195" s="61"/>
      <c r="I1195" s="61"/>
      <c r="J1195" s="61"/>
      <c r="K1195" s="61"/>
      <c r="L1195" s="61"/>
      <c r="M1195" s="61"/>
      <c r="N1195" s="61"/>
      <c r="O1195" s="61"/>
      <c r="P1195" s="61"/>
      <c r="Q1195" s="61"/>
      <c r="R1195" s="61"/>
      <c r="S1195" s="61"/>
      <c r="T1195" s="61"/>
      <c r="U1195" s="61"/>
      <c r="V1195" s="61"/>
      <c r="W1195" s="61"/>
      <c r="X1195" s="61"/>
      <c r="Y1195" s="61"/>
      <c r="Z1195" s="61"/>
      <c r="AA1195" s="61"/>
      <c r="AB1195" s="61"/>
      <c r="AC1195" s="61"/>
      <c r="AD1195" s="61"/>
      <c r="AE1195" s="61"/>
      <c r="AF1195" s="61"/>
      <c r="AG1195" s="61"/>
      <c r="AH1195" s="61"/>
      <c r="AI1195" s="61"/>
      <c r="AJ1195" s="61"/>
      <c r="AK1195" s="61"/>
      <c r="AL1195" s="61"/>
      <c r="AM1195" s="61"/>
      <c r="AN1195" s="61"/>
      <c r="AO1195" s="61"/>
      <c r="AP1195" s="61"/>
      <c r="AQ1195" s="61"/>
      <c r="AR1195" s="61"/>
      <c r="AS1195" s="61"/>
      <c r="AT1195" s="61"/>
      <c r="AU1195" s="61"/>
    </row>
    <row r="1196" spans="1:47" x14ac:dyDescent="0.35">
      <c r="A1196" s="50"/>
      <c r="B1196" s="50"/>
      <c r="C1196" s="50"/>
      <c r="E1196" s="61"/>
      <c r="F1196" s="61"/>
      <c r="G1196" s="61"/>
      <c r="H1196" s="61"/>
      <c r="I1196" s="61"/>
      <c r="J1196" s="61"/>
      <c r="K1196" s="61"/>
      <c r="L1196" s="61"/>
      <c r="M1196" s="61"/>
      <c r="N1196" s="61"/>
      <c r="O1196" s="61"/>
      <c r="P1196" s="61"/>
      <c r="Q1196" s="61"/>
      <c r="R1196" s="61"/>
      <c r="S1196" s="61"/>
      <c r="T1196" s="61"/>
      <c r="U1196" s="61"/>
      <c r="V1196" s="61"/>
      <c r="W1196" s="61"/>
      <c r="X1196" s="61"/>
      <c r="Y1196" s="61"/>
      <c r="Z1196" s="61"/>
      <c r="AA1196" s="61"/>
      <c r="AB1196" s="61"/>
      <c r="AC1196" s="61"/>
      <c r="AD1196" s="61"/>
      <c r="AE1196" s="61"/>
      <c r="AF1196" s="61"/>
      <c r="AG1196" s="61"/>
      <c r="AH1196" s="61"/>
      <c r="AI1196" s="61"/>
      <c r="AJ1196" s="61"/>
      <c r="AK1196" s="61"/>
      <c r="AL1196" s="61"/>
      <c r="AM1196" s="61"/>
      <c r="AN1196" s="61"/>
      <c r="AO1196" s="61"/>
      <c r="AP1196" s="61"/>
      <c r="AQ1196" s="61"/>
      <c r="AR1196" s="61"/>
      <c r="AS1196" s="61"/>
      <c r="AT1196" s="61"/>
      <c r="AU1196" s="61"/>
    </row>
    <row r="1197" spans="1:47" x14ac:dyDescent="0.35">
      <c r="A1197" s="50"/>
      <c r="B1197" s="50"/>
      <c r="C1197" s="50"/>
      <c r="E1197" s="61"/>
      <c r="F1197" s="61"/>
      <c r="G1197" s="61"/>
      <c r="H1197" s="61"/>
      <c r="I1197" s="61"/>
      <c r="J1197" s="61"/>
      <c r="K1197" s="61"/>
      <c r="L1197" s="61"/>
      <c r="M1197" s="61"/>
      <c r="N1197" s="61"/>
      <c r="O1197" s="61"/>
      <c r="P1197" s="61"/>
      <c r="Q1197" s="61"/>
      <c r="R1197" s="61"/>
      <c r="S1197" s="61"/>
      <c r="T1197" s="61"/>
      <c r="U1197" s="61"/>
      <c r="V1197" s="61"/>
      <c r="W1197" s="61"/>
      <c r="X1197" s="61"/>
      <c r="Y1197" s="61"/>
      <c r="Z1197" s="61"/>
      <c r="AA1197" s="61"/>
      <c r="AB1197" s="61"/>
      <c r="AC1197" s="61"/>
      <c r="AD1197" s="61"/>
      <c r="AE1197" s="61"/>
      <c r="AF1197" s="61"/>
      <c r="AG1197" s="61"/>
      <c r="AH1197" s="61"/>
      <c r="AI1197" s="61"/>
      <c r="AJ1197" s="61"/>
      <c r="AK1197" s="61"/>
      <c r="AL1197" s="61"/>
      <c r="AM1197" s="61"/>
      <c r="AN1197" s="61"/>
      <c r="AO1197" s="61"/>
      <c r="AP1197" s="61"/>
      <c r="AQ1197" s="61"/>
      <c r="AR1197" s="61"/>
      <c r="AS1197" s="61"/>
      <c r="AT1197" s="61"/>
      <c r="AU1197" s="61"/>
    </row>
    <row r="1198" spans="1:47" x14ac:dyDescent="0.35">
      <c r="A1198" s="50"/>
      <c r="B1198" s="50"/>
      <c r="C1198" s="50"/>
      <c r="E1198" s="61"/>
      <c r="F1198" s="61"/>
      <c r="G1198" s="61"/>
      <c r="H1198" s="61"/>
      <c r="I1198" s="61"/>
      <c r="J1198" s="61"/>
      <c r="K1198" s="61"/>
      <c r="L1198" s="61"/>
      <c r="M1198" s="61"/>
      <c r="N1198" s="61"/>
      <c r="O1198" s="61"/>
      <c r="P1198" s="61"/>
      <c r="Q1198" s="61"/>
      <c r="R1198" s="61"/>
      <c r="S1198" s="61"/>
      <c r="T1198" s="61"/>
      <c r="U1198" s="61"/>
      <c r="V1198" s="61"/>
      <c r="W1198" s="61"/>
      <c r="X1198" s="61"/>
      <c r="Y1198" s="61"/>
      <c r="Z1198" s="61"/>
      <c r="AA1198" s="61"/>
      <c r="AB1198" s="61"/>
      <c r="AC1198" s="61"/>
      <c r="AD1198" s="61"/>
      <c r="AE1198" s="61"/>
      <c r="AF1198" s="61"/>
      <c r="AG1198" s="61"/>
      <c r="AH1198" s="61"/>
      <c r="AI1198" s="61"/>
      <c r="AJ1198" s="61"/>
      <c r="AK1198" s="61"/>
      <c r="AL1198" s="61"/>
      <c r="AM1198" s="61"/>
      <c r="AN1198" s="61"/>
      <c r="AO1198" s="61"/>
      <c r="AP1198" s="61"/>
      <c r="AQ1198" s="61"/>
      <c r="AR1198" s="61"/>
      <c r="AS1198" s="61"/>
      <c r="AT1198" s="61"/>
      <c r="AU1198" s="61"/>
    </row>
    <row r="1199" spans="1:47" x14ac:dyDescent="0.35">
      <c r="A1199" s="50"/>
      <c r="B1199" s="50"/>
      <c r="C1199" s="50"/>
      <c r="E1199" s="61"/>
      <c r="F1199" s="61"/>
      <c r="G1199" s="61"/>
      <c r="H1199" s="61"/>
      <c r="I1199" s="61"/>
      <c r="J1199" s="61"/>
      <c r="K1199" s="61"/>
      <c r="L1199" s="61"/>
      <c r="M1199" s="61"/>
      <c r="N1199" s="61"/>
      <c r="O1199" s="61"/>
      <c r="P1199" s="61"/>
      <c r="Q1199" s="61"/>
      <c r="R1199" s="61"/>
      <c r="S1199" s="61"/>
      <c r="T1199" s="61"/>
      <c r="U1199" s="61"/>
      <c r="V1199" s="61"/>
      <c r="W1199" s="61"/>
      <c r="X1199" s="61"/>
      <c r="Y1199" s="61"/>
      <c r="Z1199" s="61"/>
      <c r="AA1199" s="61"/>
      <c r="AB1199" s="61"/>
      <c r="AC1199" s="61"/>
      <c r="AD1199" s="61"/>
      <c r="AE1199" s="61"/>
      <c r="AF1199" s="61"/>
      <c r="AG1199" s="61"/>
      <c r="AH1199" s="61"/>
      <c r="AI1199" s="61"/>
      <c r="AJ1199" s="61"/>
      <c r="AK1199" s="61"/>
      <c r="AL1199" s="61"/>
      <c r="AM1199" s="61"/>
      <c r="AN1199" s="61"/>
      <c r="AO1199" s="61"/>
      <c r="AP1199" s="61"/>
      <c r="AQ1199" s="61"/>
      <c r="AR1199" s="61"/>
      <c r="AS1199" s="61"/>
      <c r="AT1199" s="61"/>
      <c r="AU1199" s="61"/>
    </row>
    <row r="1200" spans="1:47" x14ac:dyDescent="0.35">
      <c r="A1200" s="50"/>
      <c r="B1200" s="50"/>
      <c r="C1200" s="50"/>
      <c r="E1200" s="61"/>
      <c r="F1200" s="61"/>
      <c r="G1200" s="61"/>
      <c r="H1200" s="61"/>
      <c r="I1200" s="61"/>
      <c r="J1200" s="61"/>
      <c r="K1200" s="61"/>
      <c r="L1200" s="61"/>
      <c r="M1200" s="61"/>
      <c r="N1200" s="61"/>
      <c r="O1200" s="61"/>
      <c r="P1200" s="61"/>
      <c r="Q1200" s="61"/>
      <c r="R1200" s="61"/>
      <c r="S1200" s="61"/>
      <c r="T1200" s="61"/>
      <c r="U1200" s="61"/>
      <c r="V1200" s="61"/>
      <c r="W1200" s="61"/>
      <c r="X1200" s="61"/>
      <c r="Y1200" s="61"/>
      <c r="Z1200" s="61"/>
      <c r="AA1200" s="61"/>
      <c r="AB1200" s="61"/>
      <c r="AC1200" s="61"/>
      <c r="AD1200" s="61"/>
      <c r="AE1200" s="61"/>
      <c r="AF1200" s="61"/>
      <c r="AG1200" s="61"/>
      <c r="AH1200" s="61"/>
      <c r="AI1200" s="61"/>
      <c r="AJ1200" s="61"/>
      <c r="AK1200" s="61"/>
      <c r="AL1200" s="61"/>
      <c r="AM1200" s="61"/>
      <c r="AN1200" s="61"/>
      <c r="AO1200" s="61"/>
      <c r="AP1200" s="61"/>
      <c r="AQ1200" s="61"/>
      <c r="AR1200" s="61"/>
      <c r="AS1200" s="61"/>
      <c r="AT1200" s="61"/>
      <c r="AU1200" s="61"/>
    </row>
    <row r="1201" spans="1:47" x14ac:dyDescent="0.35">
      <c r="A1201" s="50"/>
      <c r="B1201" s="50"/>
      <c r="C1201" s="50"/>
      <c r="E1201" s="61"/>
      <c r="F1201" s="61"/>
      <c r="G1201" s="61"/>
      <c r="H1201" s="61"/>
      <c r="I1201" s="61"/>
      <c r="J1201" s="61"/>
      <c r="K1201" s="61"/>
      <c r="L1201" s="61"/>
      <c r="M1201" s="61"/>
      <c r="N1201" s="61"/>
      <c r="O1201" s="61"/>
      <c r="P1201" s="61"/>
      <c r="Q1201" s="61"/>
      <c r="R1201" s="61"/>
      <c r="S1201" s="61"/>
      <c r="T1201" s="61"/>
      <c r="U1201" s="61"/>
      <c r="V1201" s="61"/>
      <c r="W1201" s="61"/>
      <c r="X1201" s="61"/>
      <c r="Y1201" s="61"/>
      <c r="Z1201" s="61"/>
      <c r="AA1201" s="61"/>
      <c r="AB1201" s="61"/>
      <c r="AC1201" s="61"/>
      <c r="AD1201" s="61"/>
      <c r="AE1201" s="61"/>
      <c r="AF1201" s="61"/>
      <c r="AG1201" s="61"/>
      <c r="AH1201" s="61"/>
      <c r="AI1201" s="61"/>
      <c r="AJ1201" s="61"/>
      <c r="AK1201" s="61"/>
      <c r="AL1201" s="61"/>
      <c r="AM1201" s="61"/>
      <c r="AN1201" s="61"/>
      <c r="AO1201" s="61"/>
      <c r="AP1201" s="61"/>
      <c r="AQ1201" s="61"/>
      <c r="AR1201" s="61"/>
      <c r="AS1201" s="61"/>
      <c r="AT1201" s="61"/>
      <c r="AU1201" s="61"/>
    </row>
    <row r="1202" spans="1:47" x14ac:dyDescent="0.35">
      <c r="A1202" s="50"/>
      <c r="B1202" s="50"/>
      <c r="C1202" s="50"/>
      <c r="E1202" s="61"/>
      <c r="F1202" s="61"/>
      <c r="G1202" s="61"/>
      <c r="H1202" s="61"/>
      <c r="I1202" s="61"/>
      <c r="J1202" s="61"/>
      <c r="K1202" s="61"/>
      <c r="L1202" s="61"/>
      <c r="M1202" s="61"/>
      <c r="N1202" s="61"/>
      <c r="O1202" s="61"/>
      <c r="P1202" s="61"/>
      <c r="Q1202" s="61"/>
      <c r="R1202" s="61"/>
      <c r="S1202" s="61"/>
      <c r="T1202" s="61"/>
      <c r="U1202" s="61"/>
      <c r="V1202" s="61"/>
      <c r="W1202" s="61"/>
      <c r="X1202" s="61"/>
      <c r="Y1202" s="61"/>
      <c r="Z1202" s="61"/>
      <c r="AA1202" s="61"/>
      <c r="AB1202" s="61"/>
      <c r="AC1202" s="61"/>
      <c r="AD1202" s="61"/>
      <c r="AE1202" s="61"/>
      <c r="AF1202" s="61"/>
      <c r="AG1202" s="61"/>
      <c r="AH1202" s="61"/>
      <c r="AI1202" s="61"/>
      <c r="AJ1202" s="61"/>
      <c r="AK1202" s="61"/>
      <c r="AL1202" s="61"/>
      <c r="AM1202" s="61"/>
      <c r="AN1202" s="61"/>
      <c r="AO1202" s="61"/>
      <c r="AP1202" s="61"/>
      <c r="AQ1202" s="61"/>
      <c r="AR1202" s="61"/>
      <c r="AS1202" s="61"/>
      <c r="AT1202" s="61"/>
      <c r="AU1202" s="61"/>
    </row>
    <row r="1203" spans="1:47" x14ac:dyDescent="0.35">
      <c r="A1203" s="50"/>
      <c r="B1203" s="50"/>
      <c r="C1203" s="50"/>
      <c r="E1203" s="61"/>
      <c r="F1203" s="61"/>
      <c r="G1203" s="61"/>
      <c r="H1203" s="61"/>
      <c r="I1203" s="61"/>
      <c r="J1203" s="61"/>
      <c r="K1203" s="61"/>
      <c r="L1203" s="61"/>
      <c r="M1203" s="61"/>
      <c r="N1203" s="61"/>
      <c r="O1203" s="61"/>
      <c r="P1203" s="61"/>
      <c r="Q1203" s="61"/>
      <c r="R1203" s="61"/>
      <c r="S1203" s="61"/>
      <c r="T1203" s="61"/>
      <c r="U1203" s="61"/>
      <c r="V1203" s="61"/>
      <c r="W1203" s="61"/>
      <c r="X1203" s="61"/>
      <c r="Y1203" s="61"/>
      <c r="Z1203" s="61"/>
      <c r="AA1203" s="61"/>
      <c r="AB1203" s="61"/>
      <c r="AC1203" s="61"/>
      <c r="AD1203" s="61"/>
      <c r="AE1203" s="61"/>
      <c r="AF1203" s="61"/>
      <c r="AG1203" s="61"/>
      <c r="AH1203" s="61"/>
      <c r="AI1203" s="61"/>
      <c r="AJ1203" s="61"/>
      <c r="AK1203" s="61"/>
      <c r="AL1203" s="61"/>
      <c r="AM1203" s="61"/>
      <c r="AN1203" s="61"/>
      <c r="AO1203" s="61"/>
      <c r="AP1203" s="61"/>
      <c r="AQ1203" s="61"/>
      <c r="AR1203" s="61"/>
      <c r="AS1203" s="61"/>
      <c r="AT1203" s="61"/>
      <c r="AU1203" s="61"/>
    </row>
    <row r="1204" spans="1:47" x14ac:dyDescent="0.35">
      <c r="A1204" s="50"/>
      <c r="B1204" s="50"/>
      <c r="C1204" s="50"/>
      <c r="E1204" s="61"/>
      <c r="F1204" s="61"/>
      <c r="G1204" s="61"/>
      <c r="H1204" s="61"/>
      <c r="I1204" s="61"/>
      <c r="J1204" s="61"/>
      <c r="K1204" s="61"/>
      <c r="L1204" s="61"/>
      <c r="M1204" s="61"/>
      <c r="N1204" s="61"/>
      <c r="O1204" s="61"/>
      <c r="P1204" s="61"/>
      <c r="Q1204" s="61"/>
      <c r="R1204" s="61"/>
      <c r="S1204" s="61"/>
      <c r="T1204" s="61"/>
      <c r="U1204" s="61"/>
      <c r="V1204" s="61"/>
      <c r="W1204" s="61"/>
      <c r="X1204" s="61"/>
      <c r="Y1204" s="61"/>
      <c r="Z1204" s="61"/>
      <c r="AA1204" s="61"/>
      <c r="AB1204" s="61"/>
      <c r="AC1204" s="61"/>
      <c r="AD1204" s="61"/>
      <c r="AE1204" s="61"/>
      <c r="AF1204" s="61"/>
      <c r="AG1204" s="61"/>
      <c r="AH1204" s="61"/>
      <c r="AI1204" s="61"/>
      <c r="AJ1204" s="61"/>
      <c r="AK1204" s="61"/>
      <c r="AL1204" s="61"/>
      <c r="AM1204" s="61"/>
      <c r="AN1204" s="61"/>
      <c r="AO1204" s="61"/>
      <c r="AP1204" s="61"/>
      <c r="AQ1204" s="61"/>
      <c r="AR1204" s="61"/>
      <c r="AS1204" s="61"/>
      <c r="AT1204" s="61"/>
      <c r="AU1204" s="61"/>
    </row>
    <row r="1205" spans="1:47" x14ac:dyDescent="0.35">
      <c r="A1205" s="50"/>
      <c r="B1205" s="50"/>
      <c r="C1205" s="50"/>
      <c r="E1205" s="61"/>
      <c r="F1205" s="61"/>
      <c r="G1205" s="61"/>
      <c r="H1205" s="61"/>
      <c r="I1205" s="61"/>
      <c r="J1205" s="61"/>
      <c r="K1205" s="61"/>
      <c r="L1205" s="61"/>
      <c r="M1205" s="61"/>
      <c r="N1205" s="61"/>
      <c r="O1205" s="61"/>
      <c r="P1205" s="61"/>
      <c r="Q1205" s="61"/>
      <c r="R1205" s="61"/>
      <c r="S1205" s="61"/>
      <c r="T1205" s="61"/>
      <c r="U1205" s="61"/>
      <c r="V1205" s="61"/>
      <c r="W1205" s="61"/>
      <c r="X1205" s="61"/>
      <c r="Y1205" s="61"/>
      <c r="Z1205" s="61"/>
      <c r="AA1205" s="61"/>
      <c r="AB1205" s="61"/>
      <c r="AC1205" s="61"/>
      <c r="AD1205" s="61"/>
      <c r="AE1205" s="61"/>
      <c r="AF1205" s="61"/>
      <c r="AG1205" s="61"/>
      <c r="AH1205" s="61"/>
      <c r="AI1205" s="61"/>
      <c r="AJ1205" s="61"/>
      <c r="AK1205" s="61"/>
      <c r="AL1205" s="61"/>
      <c r="AM1205" s="61"/>
      <c r="AN1205" s="61"/>
      <c r="AO1205" s="61"/>
      <c r="AP1205" s="61"/>
      <c r="AQ1205" s="61"/>
      <c r="AR1205" s="61"/>
      <c r="AS1205" s="61"/>
      <c r="AT1205" s="61"/>
      <c r="AU1205" s="61"/>
    </row>
    <row r="1206" spans="1:47" x14ac:dyDescent="0.35">
      <c r="A1206" s="50"/>
      <c r="B1206" s="50"/>
      <c r="C1206" s="50"/>
      <c r="E1206" s="61"/>
      <c r="F1206" s="61"/>
      <c r="G1206" s="61"/>
      <c r="H1206" s="61"/>
      <c r="I1206" s="61"/>
      <c r="J1206" s="61"/>
      <c r="K1206" s="61"/>
      <c r="L1206" s="61"/>
      <c r="M1206" s="61"/>
      <c r="N1206" s="61"/>
      <c r="O1206" s="61"/>
      <c r="P1206" s="61"/>
      <c r="Q1206" s="61"/>
      <c r="R1206" s="61"/>
      <c r="S1206" s="61"/>
      <c r="T1206" s="61"/>
      <c r="U1206" s="61"/>
      <c r="V1206" s="61"/>
      <c r="W1206" s="61"/>
      <c r="X1206" s="61"/>
      <c r="Y1206" s="61"/>
      <c r="Z1206" s="61"/>
      <c r="AA1206" s="61"/>
      <c r="AB1206" s="61"/>
      <c r="AC1206" s="61"/>
      <c r="AD1206" s="61"/>
      <c r="AE1206" s="61"/>
      <c r="AF1206" s="61"/>
      <c r="AG1206" s="61"/>
      <c r="AH1206" s="61"/>
      <c r="AI1206" s="61"/>
      <c r="AJ1206" s="61"/>
      <c r="AK1206" s="61"/>
      <c r="AL1206" s="61"/>
      <c r="AM1206" s="61"/>
      <c r="AN1206" s="61"/>
      <c r="AO1206" s="61"/>
      <c r="AP1206" s="61"/>
      <c r="AQ1206" s="61"/>
      <c r="AR1206" s="61"/>
      <c r="AS1206" s="61"/>
      <c r="AT1206" s="61"/>
      <c r="AU1206" s="61"/>
    </row>
    <row r="1207" spans="1:47" x14ac:dyDescent="0.35">
      <c r="A1207" s="50"/>
      <c r="B1207" s="50"/>
      <c r="C1207" s="50"/>
      <c r="E1207" s="61"/>
      <c r="F1207" s="61"/>
      <c r="G1207" s="61"/>
      <c r="H1207" s="61"/>
      <c r="I1207" s="61"/>
      <c r="J1207" s="61"/>
      <c r="K1207" s="61"/>
      <c r="L1207" s="61"/>
      <c r="M1207" s="61"/>
      <c r="N1207" s="61"/>
      <c r="O1207" s="61"/>
      <c r="P1207" s="61"/>
      <c r="Q1207" s="61"/>
      <c r="R1207" s="61"/>
      <c r="S1207" s="61"/>
      <c r="T1207" s="61"/>
      <c r="U1207" s="61"/>
      <c r="V1207" s="61"/>
      <c r="W1207" s="61"/>
      <c r="X1207" s="61"/>
      <c r="Y1207" s="61"/>
      <c r="Z1207" s="61"/>
      <c r="AA1207" s="61"/>
      <c r="AB1207" s="61"/>
      <c r="AC1207" s="61"/>
      <c r="AD1207" s="61"/>
      <c r="AE1207" s="61"/>
      <c r="AF1207" s="61"/>
      <c r="AG1207" s="61"/>
      <c r="AH1207" s="61"/>
      <c r="AI1207" s="61"/>
      <c r="AJ1207" s="61"/>
      <c r="AK1207" s="61"/>
      <c r="AL1207" s="61"/>
      <c r="AM1207" s="61"/>
      <c r="AN1207" s="61"/>
      <c r="AO1207" s="61"/>
      <c r="AP1207" s="61"/>
      <c r="AQ1207" s="61"/>
      <c r="AR1207" s="61"/>
      <c r="AS1207" s="61"/>
      <c r="AT1207" s="61"/>
      <c r="AU1207" s="61"/>
    </row>
    <row r="1208" spans="1:47" x14ac:dyDescent="0.35">
      <c r="A1208" s="50"/>
      <c r="B1208" s="50"/>
      <c r="C1208" s="50"/>
      <c r="E1208" s="61"/>
      <c r="F1208" s="61"/>
      <c r="G1208" s="61"/>
      <c r="H1208" s="61"/>
      <c r="I1208" s="61"/>
      <c r="J1208" s="61"/>
      <c r="K1208" s="61"/>
      <c r="L1208" s="61"/>
      <c r="M1208" s="61"/>
      <c r="N1208" s="61"/>
      <c r="O1208" s="61"/>
      <c r="P1208" s="61"/>
      <c r="Q1208" s="61"/>
      <c r="R1208" s="61"/>
      <c r="S1208" s="61"/>
      <c r="T1208" s="61"/>
      <c r="U1208" s="61"/>
      <c r="V1208" s="61"/>
      <c r="W1208" s="61"/>
      <c r="X1208" s="61"/>
      <c r="Y1208" s="61"/>
      <c r="Z1208" s="61"/>
      <c r="AA1208" s="61"/>
      <c r="AB1208" s="61"/>
      <c r="AC1208" s="61"/>
      <c r="AD1208" s="61"/>
      <c r="AE1208" s="61"/>
      <c r="AF1208" s="61"/>
      <c r="AG1208" s="61"/>
      <c r="AH1208" s="61"/>
      <c r="AI1208" s="61"/>
      <c r="AJ1208" s="61"/>
      <c r="AK1208" s="61"/>
      <c r="AL1208" s="61"/>
      <c r="AM1208" s="61"/>
      <c r="AN1208" s="61"/>
      <c r="AO1208" s="61"/>
      <c r="AP1208" s="61"/>
      <c r="AQ1208" s="61"/>
      <c r="AR1208" s="61"/>
      <c r="AS1208" s="61"/>
      <c r="AT1208" s="61"/>
      <c r="AU1208" s="61"/>
    </row>
    <row r="1209" spans="1:47" x14ac:dyDescent="0.35">
      <c r="A1209" s="50"/>
      <c r="B1209" s="50"/>
      <c r="C1209" s="50"/>
      <c r="E1209" s="61"/>
      <c r="F1209" s="61"/>
      <c r="G1209" s="61"/>
      <c r="H1209" s="61"/>
      <c r="I1209" s="61"/>
      <c r="J1209" s="61"/>
      <c r="K1209" s="61"/>
      <c r="L1209" s="61"/>
      <c r="M1209" s="61"/>
      <c r="N1209" s="61"/>
      <c r="O1209" s="61"/>
      <c r="P1209" s="61"/>
      <c r="Q1209" s="61"/>
      <c r="R1209" s="61"/>
      <c r="S1209" s="61"/>
      <c r="T1209" s="61"/>
      <c r="U1209" s="61"/>
      <c r="V1209" s="61"/>
      <c r="W1209" s="61"/>
      <c r="X1209" s="61"/>
      <c r="Y1209" s="61"/>
      <c r="Z1209" s="61"/>
      <c r="AA1209" s="61"/>
      <c r="AB1209" s="61"/>
      <c r="AC1209" s="61"/>
      <c r="AD1209" s="61"/>
      <c r="AE1209" s="61"/>
      <c r="AF1209" s="61"/>
      <c r="AG1209" s="61"/>
      <c r="AH1209" s="61"/>
      <c r="AI1209" s="61"/>
      <c r="AJ1209" s="61"/>
      <c r="AK1209" s="61"/>
      <c r="AL1209" s="61"/>
      <c r="AM1209" s="61"/>
      <c r="AN1209" s="61"/>
      <c r="AO1209" s="61"/>
      <c r="AP1209" s="61"/>
      <c r="AQ1209" s="61"/>
      <c r="AR1209" s="61"/>
      <c r="AS1209" s="61"/>
      <c r="AT1209" s="61"/>
      <c r="AU1209" s="61"/>
    </row>
    <row r="1210" spans="1:47" x14ac:dyDescent="0.35">
      <c r="A1210" s="50"/>
      <c r="B1210" s="50"/>
      <c r="C1210" s="50"/>
      <c r="E1210" s="61"/>
      <c r="F1210" s="61"/>
      <c r="G1210" s="61"/>
      <c r="H1210" s="61"/>
      <c r="I1210" s="61"/>
      <c r="J1210" s="61"/>
      <c r="K1210" s="61"/>
      <c r="L1210" s="61"/>
      <c r="M1210" s="61"/>
      <c r="N1210" s="61"/>
      <c r="O1210" s="61"/>
      <c r="P1210" s="61"/>
      <c r="Q1210" s="61"/>
      <c r="R1210" s="61"/>
      <c r="S1210" s="61"/>
      <c r="T1210" s="61"/>
      <c r="U1210" s="61"/>
      <c r="V1210" s="61"/>
      <c r="W1210" s="61"/>
      <c r="X1210" s="61"/>
      <c r="Y1210" s="61"/>
      <c r="Z1210" s="61"/>
      <c r="AA1210" s="61"/>
      <c r="AB1210" s="61"/>
      <c r="AC1210" s="61"/>
      <c r="AD1210" s="61"/>
      <c r="AE1210" s="61"/>
      <c r="AF1210" s="61"/>
      <c r="AG1210" s="61"/>
      <c r="AH1210" s="61"/>
      <c r="AI1210" s="61"/>
      <c r="AJ1210" s="61"/>
      <c r="AK1210" s="61"/>
      <c r="AL1210" s="61"/>
      <c r="AM1210" s="61"/>
      <c r="AN1210" s="61"/>
      <c r="AO1210" s="61"/>
      <c r="AP1210" s="61"/>
      <c r="AQ1210" s="61"/>
      <c r="AR1210" s="61"/>
      <c r="AS1210" s="61"/>
      <c r="AT1210" s="61"/>
      <c r="AU1210" s="61"/>
    </row>
    <row r="1211" spans="1:47" x14ac:dyDescent="0.35">
      <c r="A1211" s="50"/>
      <c r="B1211" s="50"/>
      <c r="C1211" s="50"/>
      <c r="E1211" s="61"/>
      <c r="F1211" s="61"/>
      <c r="G1211" s="61"/>
      <c r="H1211" s="61"/>
      <c r="I1211" s="61"/>
      <c r="J1211" s="61"/>
      <c r="K1211" s="61"/>
      <c r="L1211" s="61"/>
      <c r="M1211" s="61"/>
      <c r="N1211" s="61"/>
      <c r="O1211" s="61"/>
      <c r="P1211" s="61"/>
      <c r="Q1211" s="61"/>
      <c r="R1211" s="61"/>
      <c r="S1211" s="61"/>
      <c r="T1211" s="61"/>
      <c r="U1211" s="61"/>
      <c r="V1211" s="61"/>
      <c r="W1211" s="61"/>
      <c r="X1211" s="61"/>
      <c r="Y1211" s="61"/>
      <c r="Z1211" s="61"/>
      <c r="AA1211" s="61"/>
      <c r="AB1211" s="61"/>
      <c r="AC1211" s="61"/>
      <c r="AD1211" s="61"/>
      <c r="AE1211" s="61"/>
      <c r="AF1211" s="61"/>
      <c r="AG1211" s="61"/>
      <c r="AH1211" s="61"/>
      <c r="AI1211" s="61"/>
      <c r="AJ1211" s="61"/>
      <c r="AK1211" s="61"/>
      <c r="AL1211" s="61"/>
      <c r="AM1211" s="61"/>
      <c r="AN1211" s="61"/>
      <c r="AO1211" s="61"/>
      <c r="AP1211" s="61"/>
      <c r="AQ1211" s="61"/>
      <c r="AR1211" s="61"/>
      <c r="AS1211" s="61"/>
      <c r="AT1211" s="61"/>
      <c r="AU1211" s="61"/>
    </row>
    <row r="1212" spans="1:47" x14ac:dyDescent="0.35">
      <c r="A1212" s="50"/>
      <c r="B1212" s="50"/>
      <c r="C1212" s="50"/>
      <c r="E1212" s="61"/>
      <c r="F1212" s="61"/>
      <c r="G1212" s="61"/>
      <c r="H1212" s="61"/>
      <c r="I1212" s="61"/>
      <c r="J1212" s="61"/>
      <c r="K1212" s="61"/>
      <c r="L1212" s="61"/>
      <c r="M1212" s="61"/>
      <c r="N1212" s="61"/>
      <c r="O1212" s="61"/>
      <c r="P1212" s="61"/>
      <c r="Q1212" s="61"/>
      <c r="R1212" s="61"/>
      <c r="S1212" s="61"/>
      <c r="T1212" s="61"/>
      <c r="U1212" s="61"/>
      <c r="V1212" s="61"/>
      <c r="W1212" s="61"/>
      <c r="X1212" s="61"/>
      <c r="Y1212" s="61"/>
      <c r="Z1212" s="61"/>
      <c r="AA1212" s="61"/>
      <c r="AB1212" s="61"/>
      <c r="AC1212" s="61"/>
      <c r="AD1212" s="61"/>
      <c r="AE1212" s="61"/>
      <c r="AF1212" s="61"/>
      <c r="AG1212" s="61"/>
      <c r="AH1212" s="61"/>
      <c r="AI1212" s="61"/>
      <c r="AJ1212" s="61"/>
      <c r="AK1212" s="61"/>
      <c r="AL1212" s="61"/>
      <c r="AM1212" s="61"/>
      <c r="AN1212" s="61"/>
      <c r="AO1212" s="61"/>
      <c r="AP1212" s="61"/>
      <c r="AQ1212" s="61"/>
      <c r="AR1212" s="61"/>
      <c r="AS1212" s="61"/>
      <c r="AT1212" s="61"/>
      <c r="AU1212" s="61"/>
    </row>
    <row r="1213" spans="1:47" x14ac:dyDescent="0.35">
      <c r="A1213" s="50"/>
      <c r="B1213" s="50"/>
      <c r="C1213" s="50"/>
      <c r="E1213" s="61"/>
      <c r="F1213" s="61"/>
      <c r="G1213" s="61"/>
      <c r="H1213" s="61"/>
      <c r="I1213" s="61"/>
      <c r="J1213" s="61"/>
      <c r="K1213" s="61"/>
      <c r="L1213" s="61"/>
      <c r="M1213" s="61"/>
      <c r="N1213" s="61"/>
      <c r="O1213" s="61"/>
      <c r="P1213" s="61"/>
      <c r="Q1213" s="61"/>
      <c r="R1213" s="61"/>
      <c r="S1213" s="61"/>
      <c r="T1213" s="61"/>
      <c r="U1213" s="61"/>
      <c r="V1213" s="61"/>
      <c r="W1213" s="61"/>
      <c r="X1213" s="61"/>
      <c r="Y1213" s="61"/>
      <c r="Z1213" s="61"/>
      <c r="AA1213" s="61"/>
      <c r="AB1213" s="61"/>
      <c r="AC1213" s="61"/>
      <c r="AD1213" s="61"/>
      <c r="AE1213" s="61"/>
      <c r="AF1213" s="61"/>
      <c r="AG1213" s="61"/>
      <c r="AH1213" s="61"/>
      <c r="AI1213" s="61"/>
      <c r="AJ1213" s="61"/>
      <c r="AK1213" s="61"/>
      <c r="AL1213" s="61"/>
      <c r="AM1213" s="61"/>
      <c r="AN1213" s="61"/>
      <c r="AO1213" s="61"/>
      <c r="AP1213" s="61"/>
      <c r="AQ1213" s="61"/>
      <c r="AR1213" s="61"/>
      <c r="AS1213" s="61"/>
      <c r="AT1213" s="61"/>
      <c r="AU1213" s="61"/>
    </row>
    <row r="1214" spans="1:47" x14ac:dyDescent="0.35">
      <c r="A1214" s="50"/>
      <c r="B1214" s="50"/>
      <c r="C1214" s="50"/>
      <c r="E1214" s="61"/>
      <c r="F1214" s="61"/>
      <c r="G1214" s="61"/>
      <c r="H1214" s="61"/>
      <c r="I1214" s="61"/>
      <c r="J1214" s="61"/>
      <c r="K1214" s="61"/>
      <c r="L1214" s="61"/>
      <c r="M1214" s="61"/>
      <c r="N1214" s="61"/>
      <c r="O1214" s="61"/>
      <c r="P1214" s="61"/>
      <c r="Q1214" s="61"/>
      <c r="R1214" s="61"/>
      <c r="S1214" s="61"/>
      <c r="T1214" s="61"/>
      <c r="U1214" s="61"/>
      <c r="V1214" s="61"/>
      <c r="W1214" s="61"/>
      <c r="X1214" s="61"/>
      <c r="Y1214" s="61"/>
      <c r="Z1214" s="61"/>
      <c r="AA1214" s="61"/>
      <c r="AB1214" s="61"/>
      <c r="AC1214" s="61"/>
      <c r="AD1214" s="61"/>
      <c r="AE1214" s="61"/>
      <c r="AF1214" s="61"/>
      <c r="AG1214" s="61"/>
      <c r="AH1214" s="61"/>
      <c r="AI1214" s="61"/>
      <c r="AJ1214" s="61"/>
      <c r="AK1214" s="61"/>
      <c r="AL1214" s="61"/>
      <c r="AM1214" s="61"/>
      <c r="AN1214" s="61"/>
      <c r="AO1214" s="61"/>
      <c r="AP1214" s="61"/>
      <c r="AQ1214" s="61"/>
      <c r="AR1214" s="61"/>
      <c r="AS1214" s="61"/>
      <c r="AT1214" s="61"/>
      <c r="AU1214" s="61"/>
    </row>
    <row r="1215" spans="1:47" x14ac:dyDescent="0.35">
      <c r="A1215" s="50"/>
      <c r="B1215" s="50"/>
      <c r="C1215" s="50"/>
      <c r="E1215" s="61"/>
      <c r="F1215" s="61"/>
      <c r="G1215" s="61"/>
      <c r="H1215" s="61"/>
      <c r="I1215" s="61"/>
      <c r="J1215" s="61"/>
      <c r="K1215" s="61"/>
      <c r="L1215" s="61"/>
      <c r="M1215" s="61"/>
      <c r="N1215" s="61"/>
      <c r="O1215" s="61"/>
      <c r="P1215" s="61"/>
      <c r="Q1215" s="61"/>
      <c r="R1215" s="61"/>
      <c r="S1215" s="61"/>
      <c r="T1215" s="61"/>
      <c r="U1215" s="61"/>
      <c r="V1215" s="61"/>
      <c r="W1215" s="61"/>
      <c r="X1215" s="61"/>
      <c r="Y1215" s="61"/>
      <c r="Z1215" s="61"/>
      <c r="AA1215" s="61"/>
      <c r="AB1215" s="61"/>
      <c r="AC1215" s="61"/>
      <c r="AD1215" s="61"/>
      <c r="AE1215" s="61"/>
      <c r="AF1215" s="61"/>
      <c r="AG1215" s="61"/>
      <c r="AH1215" s="61"/>
      <c r="AI1215" s="61"/>
      <c r="AJ1215" s="61"/>
      <c r="AK1215" s="61"/>
      <c r="AL1215" s="61"/>
      <c r="AM1215" s="61"/>
      <c r="AN1215" s="61"/>
      <c r="AO1215" s="61"/>
      <c r="AP1215" s="61"/>
      <c r="AQ1215" s="61"/>
      <c r="AR1215" s="61"/>
      <c r="AS1215" s="61"/>
      <c r="AT1215" s="61"/>
      <c r="AU1215" s="61"/>
    </row>
    <row r="1216" spans="1:47" x14ac:dyDescent="0.35">
      <c r="A1216" s="50"/>
      <c r="B1216" s="50"/>
      <c r="C1216" s="50"/>
      <c r="E1216" s="61"/>
      <c r="F1216" s="61"/>
      <c r="G1216" s="61"/>
      <c r="H1216" s="61"/>
      <c r="I1216" s="61"/>
      <c r="J1216" s="61"/>
      <c r="K1216" s="61"/>
      <c r="L1216" s="61"/>
      <c r="M1216" s="61"/>
      <c r="N1216" s="61"/>
      <c r="O1216" s="61"/>
      <c r="P1216" s="61"/>
      <c r="Q1216" s="61"/>
      <c r="R1216" s="61"/>
      <c r="S1216" s="61"/>
      <c r="T1216" s="61"/>
      <c r="U1216" s="61"/>
      <c r="V1216" s="61"/>
      <c r="W1216" s="61"/>
      <c r="X1216" s="61"/>
      <c r="Y1216" s="61"/>
      <c r="Z1216" s="61"/>
      <c r="AA1216" s="61"/>
      <c r="AB1216" s="61"/>
      <c r="AC1216" s="61"/>
      <c r="AD1216" s="61"/>
      <c r="AE1216" s="61"/>
      <c r="AF1216" s="61"/>
      <c r="AG1216" s="61"/>
      <c r="AH1216" s="61"/>
      <c r="AI1216" s="61"/>
      <c r="AJ1216" s="61"/>
      <c r="AK1216" s="61"/>
      <c r="AL1216" s="61"/>
      <c r="AM1216" s="61"/>
      <c r="AN1216" s="61"/>
      <c r="AO1216" s="61"/>
      <c r="AP1216" s="61"/>
      <c r="AQ1216" s="61"/>
      <c r="AR1216" s="61"/>
      <c r="AS1216" s="61"/>
      <c r="AT1216" s="61"/>
      <c r="AU1216" s="61"/>
    </row>
    <row r="1217" spans="1:47" x14ac:dyDescent="0.35">
      <c r="A1217" s="50"/>
      <c r="B1217" s="50"/>
      <c r="C1217" s="50"/>
      <c r="E1217" s="61"/>
      <c r="F1217" s="61"/>
      <c r="G1217" s="61"/>
      <c r="H1217" s="61"/>
      <c r="I1217" s="61"/>
      <c r="J1217" s="61"/>
      <c r="K1217" s="61"/>
      <c r="L1217" s="61"/>
      <c r="M1217" s="61"/>
      <c r="N1217" s="61"/>
      <c r="O1217" s="61"/>
      <c r="P1217" s="61"/>
      <c r="Q1217" s="61"/>
      <c r="R1217" s="61"/>
      <c r="S1217" s="61"/>
      <c r="T1217" s="61"/>
      <c r="U1217" s="61"/>
      <c r="V1217" s="61"/>
      <c r="W1217" s="61"/>
      <c r="X1217" s="61"/>
      <c r="Y1217" s="61"/>
      <c r="Z1217" s="61"/>
      <c r="AA1217" s="61"/>
      <c r="AB1217" s="61"/>
      <c r="AC1217" s="61"/>
      <c r="AD1217" s="61"/>
      <c r="AE1217" s="61"/>
      <c r="AF1217" s="61"/>
      <c r="AG1217" s="61"/>
      <c r="AH1217" s="61"/>
      <c r="AI1217" s="61"/>
      <c r="AJ1217" s="61"/>
      <c r="AK1217" s="61"/>
      <c r="AL1217" s="61"/>
      <c r="AM1217" s="61"/>
      <c r="AN1217" s="61"/>
      <c r="AO1217" s="61"/>
      <c r="AP1217" s="61"/>
      <c r="AQ1217" s="61"/>
      <c r="AR1217" s="61"/>
      <c r="AS1217" s="61"/>
      <c r="AT1217" s="61"/>
      <c r="AU1217" s="61"/>
    </row>
    <row r="1218" spans="1:47" x14ac:dyDescent="0.35">
      <c r="A1218" s="50"/>
      <c r="B1218" s="50"/>
      <c r="C1218" s="50"/>
      <c r="E1218" s="61"/>
      <c r="F1218" s="61"/>
      <c r="G1218" s="61"/>
      <c r="H1218" s="61"/>
      <c r="I1218" s="61"/>
      <c r="J1218" s="61"/>
      <c r="K1218" s="61"/>
      <c r="L1218" s="61"/>
      <c r="M1218" s="61"/>
      <c r="N1218" s="61"/>
      <c r="O1218" s="61"/>
      <c r="P1218" s="61"/>
      <c r="Q1218" s="61"/>
      <c r="R1218" s="61"/>
      <c r="S1218" s="61"/>
      <c r="T1218" s="61"/>
      <c r="U1218" s="61"/>
      <c r="V1218" s="61"/>
      <c r="W1218" s="61"/>
      <c r="X1218" s="61"/>
      <c r="Y1218" s="61"/>
      <c r="Z1218" s="61"/>
      <c r="AA1218" s="61"/>
      <c r="AB1218" s="61"/>
      <c r="AC1218" s="61"/>
      <c r="AD1218" s="61"/>
      <c r="AE1218" s="61"/>
      <c r="AF1218" s="61"/>
      <c r="AG1218" s="61"/>
      <c r="AH1218" s="61"/>
      <c r="AI1218" s="61"/>
      <c r="AJ1218" s="61"/>
      <c r="AK1218" s="61"/>
      <c r="AL1218" s="61"/>
      <c r="AM1218" s="61"/>
      <c r="AN1218" s="61"/>
      <c r="AO1218" s="61"/>
      <c r="AP1218" s="61"/>
      <c r="AQ1218" s="61"/>
      <c r="AR1218" s="61"/>
      <c r="AS1218" s="61"/>
      <c r="AT1218" s="61"/>
      <c r="AU1218" s="61"/>
    </row>
    <row r="1219" spans="1:47" x14ac:dyDescent="0.35">
      <c r="A1219" s="50"/>
      <c r="B1219" s="50"/>
      <c r="C1219" s="50"/>
      <c r="E1219" s="61"/>
      <c r="F1219" s="61"/>
      <c r="G1219" s="61"/>
      <c r="H1219" s="61"/>
      <c r="I1219" s="61"/>
      <c r="J1219" s="61"/>
      <c r="K1219" s="61"/>
      <c r="L1219" s="61"/>
      <c r="M1219" s="61"/>
      <c r="N1219" s="61"/>
      <c r="O1219" s="61"/>
      <c r="P1219" s="61"/>
      <c r="Q1219" s="61"/>
      <c r="R1219" s="61"/>
      <c r="S1219" s="61"/>
      <c r="T1219" s="61"/>
      <c r="U1219" s="61"/>
      <c r="V1219" s="61"/>
      <c r="W1219" s="61"/>
      <c r="X1219" s="61"/>
      <c r="Y1219" s="61"/>
      <c r="Z1219" s="61"/>
      <c r="AA1219" s="61"/>
      <c r="AB1219" s="61"/>
      <c r="AC1219" s="61"/>
      <c r="AD1219" s="61"/>
      <c r="AE1219" s="61"/>
      <c r="AF1219" s="61"/>
      <c r="AG1219" s="61"/>
      <c r="AH1219" s="61"/>
      <c r="AI1219" s="61"/>
      <c r="AJ1219" s="61"/>
      <c r="AK1219" s="61"/>
      <c r="AL1219" s="61"/>
      <c r="AM1219" s="61"/>
      <c r="AN1219" s="61"/>
      <c r="AO1219" s="61"/>
      <c r="AP1219" s="61"/>
      <c r="AQ1219" s="61"/>
      <c r="AR1219" s="61"/>
      <c r="AS1219" s="61"/>
      <c r="AT1219" s="61"/>
      <c r="AU1219" s="61"/>
    </row>
    <row r="1220" spans="1:47" x14ac:dyDescent="0.35">
      <c r="A1220" s="50"/>
      <c r="B1220" s="50"/>
      <c r="C1220" s="50"/>
      <c r="E1220" s="61"/>
      <c r="F1220" s="61"/>
      <c r="G1220" s="61"/>
      <c r="H1220" s="61"/>
      <c r="I1220" s="61"/>
      <c r="J1220" s="61"/>
      <c r="K1220" s="61"/>
      <c r="L1220" s="61"/>
      <c r="M1220" s="61"/>
      <c r="N1220" s="61"/>
      <c r="O1220" s="61"/>
      <c r="P1220" s="61"/>
      <c r="Q1220" s="61"/>
      <c r="R1220" s="61"/>
      <c r="S1220" s="61"/>
      <c r="T1220" s="61"/>
      <c r="U1220" s="61"/>
      <c r="V1220" s="61"/>
      <c r="W1220" s="61"/>
      <c r="X1220" s="61"/>
      <c r="Y1220" s="61"/>
      <c r="Z1220" s="61"/>
      <c r="AA1220" s="61"/>
      <c r="AB1220" s="61"/>
      <c r="AC1220" s="61"/>
      <c r="AD1220" s="61"/>
      <c r="AE1220" s="61"/>
      <c r="AF1220" s="61"/>
      <c r="AG1220" s="61"/>
      <c r="AH1220" s="61"/>
      <c r="AI1220" s="61"/>
      <c r="AJ1220" s="61"/>
      <c r="AK1220" s="61"/>
      <c r="AL1220" s="61"/>
      <c r="AM1220" s="61"/>
      <c r="AN1220" s="61"/>
      <c r="AO1220" s="61"/>
      <c r="AP1220" s="61"/>
      <c r="AQ1220" s="61"/>
      <c r="AR1220" s="61"/>
      <c r="AS1220" s="61"/>
      <c r="AT1220" s="61"/>
      <c r="AU1220" s="61"/>
    </row>
    <row r="1221" spans="1:47" x14ac:dyDescent="0.35">
      <c r="A1221" s="50"/>
      <c r="B1221" s="50"/>
      <c r="C1221" s="50"/>
      <c r="E1221" s="61"/>
      <c r="F1221" s="61"/>
      <c r="G1221" s="61"/>
      <c r="H1221" s="61"/>
      <c r="I1221" s="61"/>
      <c r="J1221" s="61"/>
      <c r="K1221" s="61"/>
      <c r="L1221" s="61"/>
      <c r="M1221" s="61"/>
      <c r="N1221" s="61"/>
      <c r="O1221" s="61"/>
      <c r="P1221" s="61"/>
      <c r="Q1221" s="61"/>
      <c r="R1221" s="61"/>
      <c r="S1221" s="61"/>
      <c r="T1221" s="61"/>
      <c r="U1221" s="61"/>
      <c r="V1221" s="61"/>
      <c r="W1221" s="61"/>
      <c r="X1221" s="61"/>
      <c r="Y1221" s="61"/>
      <c r="Z1221" s="61"/>
      <c r="AA1221" s="61"/>
      <c r="AB1221" s="61"/>
      <c r="AC1221" s="61"/>
      <c r="AD1221" s="61"/>
      <c r="AE1221" s="61"/>
      <c r="AF1221" s="61"/>
      <c r="AG1221" s="61"/>
      <c r="AH1221" s="61"/>
      <c r="AI1221" s="61"/>
      <c r="AJ1221" s="61"/>
      <c r="AK1221" s="61"/>
      <c r="AL1221" s="61"/>
      <c r="AM1221" s="61"/>
      <c r="AN1221" s="61"/>
      <c r="AO1221" s="61"/>
      <c r="AP1221" s="61"/>
      <c r="AQ1221" s="61"/>
      <c r="AR1221" s="61"/>
      <c r="AS1221" s="61"/>
      <c r="AT1221" s="61"/>
      <c r="AU1221" s="61"/>
    </row>
    <row r="1222" spans="1:47" x14ac:dyDescent="0.35">
      <c r="A1222" s="50"/>
      <c r="B1222" s="50"/>
      <c r="C1222" s="50"/>
      <c r="E1222" s="61"/>
      <c r="F1222" s="61"/>
      <c r="G1222" s="61"/>
      <c r="H1222" s="61"/>
      <c r="I1222" s="61"/>
      <c r="J1222" s="61"/>
      <c r="K1222" s="61"/>
      <c r="L1222" s="61"/>
      <c r="M1222" s="61"/>
      <c r="N1222" s="61"/>
      <c r="O1222" s="61"/>
      <c r="P1222" s="61"/>
      <c r="Q1222" s="61"/>
      <c r="R1222" s="61"/>
      <c r="S1222" s="61"/>
      <c r="T1222" s="61"/>
      <c r="U1222" s="61"/>
      <c r="V1222" s="61"/>
      <c r="W1222" s="61"/>
      <c r="X1222" s="61"/>
      <c r="Y1222" s="61"/>
      <c r="Z1222" s="61"/>
      <c r="AA1222" s="61"/>
      <c r="AB1222" s="61"/>
      <c r="AC1222" s="61"/>
      <c r="AD1222" s="61"/>
      <c r="AE1222" s="61"/>
      <c r="AF1222" s="61"/>
      <c r="AG1222" s="61"/>
      <c r="AH1222" s="61"/>
      <c r="AI1222" s="61"/>
      <c r="AJ1222" s="61"/>
      <c r="AK1222" s="61"/>
      <c r="AL1222" s="61"/>
      <c r="AM1222" s="61"/>
      <c r="AN1222" s="61"/>
      <c r="AO1222" s="61"/>
      <c r="AP1222" s="61"/>
      <c r="AQ1222" s="61"/>
      <c r="AR1222" s="61"/>
      <c r="AS1222" s="61"/>
      <c r="AT1222" s="61"/>
      <c r="AU1222" s="61"/>
    </row>
    <row r="1223" spans="1:47" x14ac:dyDescent="0.35">
      <c r="A1223" s="50"/>
      <c r="B1223" s="50"/>
      <c r="C1223" s="50"/>
      <c r="E1223" s="61"/>
      <c r="F1223" s="61"/>
      <c r="G1223" s="61"/>
      <c r="H1223" s="61"/>
      <c r="I1223" s="61"/>
      <c r="J1223" s="61"/>
      <c r="K1223" s="61"/>
      <c r="L1223" s="61"/>
      <c r="M1223" s="61"/>
      <c r="N1223" s="61"/>
      <c r="O1223" s="61"/>
      <c r="P1223" s="61"/>
      <c r="Q1223" s="61"/>
      <c r="R1223" s="61"/>
      <c r="S1223" s="61"/>
      <c r="T1223" s="61"/>
      <c r="U1223" s="61"/>
      <c r="V1223" s="61"/>
      <c r="W1223" s="61"/>
      <c r="X1223" s="61"/>
      <c r="Y1223" s="61"/>
      <c r="Z1223" s="61"/>
      <c r="AA1223" s="61"/>
      <c r="AB1223" s="61"/>
      <c r="AC1223" s="61"/>
      <c r="AD1223" s="61"/>
      <c r="AE1223" s="61"/>
      <c r="AF1223" s="61"/>
      <c r="AG1223" s="61"/>
      <c r="AH1223" s="61"/>
      <c r="AI1223" s="61"/>
      <c r="AJ1223" s="61"/>
      <c r="AK1223" s="61"/>
      <c r="AL1223" s="61"/>
      <c r="AM1223" s="61"/>
      <c r="AN1223" s="61"/>
      <c r="AO1223" s="61"/>
      <c r="AP1223" s="61"/>
      <c r="AQ1223" s="61"/>
      <c r="AR1223" s="61"/>
      <c r="AS1223" s="61"/>
      <c r="AT1223" s="61"/>
      <c r="AU1223" s="61"/>
    </row>
    <row r="1224" spans="1:47" x14ac:dyDescent="0.35">
      <c r="A1224" s="50"/>
      <c r="B1224" s="50"/>
      <c r="C1224" s="50"/>
      <c r="E1224" s="61"/>
      <c r="F1224" s="61"/>
      <c r="G1224" s="61"/>
      <c r="H1224" s="61"/>
      <c r="I1224" s="61"/>
      <c r="J1224" s="61"/>
      <c r="K1224" s="61"/>
      <c r="L1224" s="61"/>
      <c r="M1224" s="61"/>
      <c r="N1224" s="61"/>
      <c r="O1224" s="61"/>
      <c r="P1224" s="61"/>
      <c r="Q1224" s="61"/>
      <c r="R1224" s="61"/>
      <c r="S1224" s="61"/>
      <c r="T1224" s="61"/>
      <c r="U1224" s="61"/>
      <c r="V1224" s="61"/>
      <c r="W1224" s="61"/>
      <c r="X1224" s="61"/>
      <c r="Y1224" s="61"/>
      <c r="Z1224" s="61"/>
      <c r="AA1224" s="61"/>
      <c r="AB1224" s="61"/>
      <c r="AC1224" s="61"/>
      <c r="AD1224" s="61"/>
      <c r="AE1224" s="61"/>
      <c r="AF1224" s="61"/>
      <c r="AG1224" s="61"/>
      <c r="AH1224" s="61"/>
      <c r="AI1224" s="61"/>
      <c r="AJ1224" s="61"/>
      <c r="AK1224" s="61"/>
      <c r="AL1224" s="61"/>
      <c r="AM1224" s="61"/>
      <c r="AN1224" s="61"/>
      <c r="AO1224" s="61"/>
      <c r="AP1224" s="61"/>
      <c r="AQ1224" s="61"/>
      <c r="AR1224" s="61"/>
      <c r="AS1224" s="61"/>
      <c r="AT1224" s="61"/>
      <c r="AU1224" s="61"/>
    </row>
    <row r="1225" spans="1:47" x14ac:dyDescent="0.35">
      <c r="A1225" s="50"/>
      <c r="B1225" s="50"/>
      <c r="C1225" s="50"/>
      <c r="E1225" s="61"/>
      <c r="F1225" s="61"/>
      <c r="G1225" s="61"/>
      <c r="H1225" s="61"/>
      <c r="I1225" s="61"/>
      <c r="J1225" s="61"/>
      <c r="K1225" s="61"/>
      <c r="L1225" s="61"/>
      <c r="M1225" s="61"/>
      <c r="N1225" s="61"/>
      <c r="O1225" s="61"/>
      <c r="P1225" s="61"/>
      <c r="Q1225" s="61"/>
      <c r="R1225" s="61"/>
      <c r="S1225" s="61"/>
      <c r="T1225" s="61"/>
      <c r="U1225" s="61"/>
      <c r="V1225" s="61"/>
      <c r="W1225" s="61"/>
      <c r="X1225" s="61"/>
      <c r="Y1225" s="61"/>
      <c r="Z1225" s="61"/>
      <c r="AA1225" s="61"/>
      <c r="AB1225" s="61"/>
      <c r="AC1225" s="61"/>
      <c r="AD1225" s="61"/>
      <c r="AE1225" s="61"/>
      <c r="AF1225" s="61"/>
      <c r="AG1225" s="61"/>
      <c r="AH1225" s="61"/>
      <c r="AI1225" s="61"/>
      <c r="AJ1225" s="61"/>
      <c r="AK1225" s="61"/>
      <c r="AL1225" s="61"/>
      <c r="AM1225" s="61"/>
      <c r="AN1225" s="61"/>
      <c r="AO1225" s="61"/>
      <c r="AP1225" s="61"/>
      <c r="AQ1225" s="61"/>
      <c r="AR1225" s="61"/>
      <c r="AS1225" s="61"/>
      <c r="AT1225" s="61"/>
      <c r="AU1225" s="61"/>
    </row>
    <row r="1226" spans="1:47" x14ac:dyDescent="0.35">
      <c r="A1226" s="50"/>
      <c r="B1226" s="50"/>
      <c r="C1226" s="50"/>
      <c r="E1226" s="61"/>
      <c r="F1226" s="61"/>
      <c r="G1226" s="61"/>
      <c r="H1226" s="61"/>
      <c r="I1226" s="61"/>
      <c r="J1226" s="61"/>
      <c r="K1226" s="61"/>
      <c r="L1226" s="61"/>
      <c r="M1226" s="61"/>
      <c r="N1226" s="61"/>
      <c r="O1226" s="61"/>
      <c r="P1226" s="61"/>
      <c r="Q1226" s="61"/>
      <c r="R1226" s="61"/>
      <c r="S1226" s="61"/>
      <c r="T1226" s="61"/>
      <c r="U1226" s="61"/>
      <c r="V1226" s="61"/>
      <c r="W1226" s="61"/>
      <c r="X1226" s="61"/>
      <c r="Y1226" s="61"/>
      <c r="Z1226" s="61"/>
      <c r="AA1226" s="61"/>
      <c r="AB1226" s="61"/>
      <c r="AC1226" s="61"/>
      <c r="AD1226" s="61"/>
      <c r="AE1226" s="61"/>
      <c r="AF1226" s="61"/>
      <c r="AG1226" s="61"/>
      <c r="AH1226" s="61"/>
      <c r="AI1226" s="61"/>
      <c r="AJ1226" s="61"/>
      <c r="AK1226" s="61"/>
      <c r="AL1226" s="61"/>
      <c r="AM1226" s="61"/>
      <c r="AN1226" s="61"/>
      <c r="AO1226" s="61"/>
      <c r="AP1226" s="61"/>
      <c r="AQ1226" s="61"/>
      <c r="AR1226" s="61"/>
      <c r="AS1226" s="61"/>
      <c r="AT1226" s="61"/>
      <c r="AU1226" s="61"/>
    </row>
    <row r="1227" spans="1:47" x14ac:dyDescent="0.35">
      <c r="A1227" s="50"/>
      <c r="B1227" s="50"/>
      <c r="C1227" s="50"/>
      <c r="E1227" s="61"/>
      <c r="F1227" s="61"/>
      <c r="G1227" s="61"/>
      <c r="H1227" s="61"/>
      <c r="I1227" s="61"/>
      <c r="J1227" s="61"/>
      <c r="K1227" s="61"/>
      <c r="L1227" s="61"/>
      <c r="M1227" s="61"/>
      <c r="N1227" s="61"/>
      <c r="O1227" s="61"/>
      <c r="P1227" s="61"/>
      <c r="Q1227" s="61"/>
      <c r="R1227" s="61"/>
      <c r="S1227" s="61"/>
      <c r="T1227" s="61"/>
      <c r="U1227" s="61"/>
      <c r="V1227" s="61"/>
      <c r="W1227" s="61"/>
      <c r="X1227" s="61"/>
      <c r="Y1227" s="61"/>
      <c r="Z1227" s="61"/>
      <c r="AA1227" s="61"/>
      <c r="AB1227" s="61"/>
      <c r="AC1227" s="61"/>
      <c r="AD1227" s="61"/>
      <c r="AE1227" s="61"/>
      <c r="AF1227" s="61"/>
      <c r="AG1227" s="61"/>
      <c r="AH1227" s="61"/>
      <c r="AI1227" s="61"/>
      <c r="AJ1227" s="61"/>
      <c r="AK1227" s="61"/>
      <c r="AL1227" s="61"/>
      <c r="AM1227" s="61"/>
      <c r="AN1227" s="61"/>
      <c r="AO1227" s="61"/>
      <c r="AP1227" s="61"/>
      <c r="AQ1227" s="61"/>
      <c r="AR1227" s="61"/>
      <c r="AS1227" s="61"/>
      <c r="AT1227" s="61"/>
      <c r="AU1227" s="61"/>
    </row>
    <row r="1228" spans="1:47" x14ac:dyDescent="0.35">
      <c r="A1228" s="50"/>
      <c r="B1228" s="50"/>
      <c r="C1228" s="50"/>
      <c r="E1228" s="61"/>
      <c r="F1228" s="61"/>
      <c r="G1228" s="61"/>
      <c r="H1228" s="61"/>
      <c r="I1228" s="61"/>
      <c r="J1228" s="61"/>
      <c r="K1228" s="61"/>
      <c r="L1228" s="61"/>
      <c r="M1228" s="61"/>
      <c r="N1228" s="61"/>
      <c r="O1228" s="61"/>
      <c r="P1228" s="61"/>
      <c r="Q1228" s="61"/>
      <c r="R1228" s="61"/>
      <c r="S1228" s="61"/>
      <c r="T1228" s="61"/>
      <c r="U1228" s="61"/>
      <c r="V1228" s="61"/>
      <c r="W1228" s="61"/>
      <c r="X1228" s="61"/>
      <c r="Y1228" s="61"/>
      <c r="Z1228" s="61"/>
      <c r="AA1228" s="61"/>
      <c r="AB1228" s="61"/>
      <c r="AC1228" s="61"/>
      <c r="AD1228" s="61"/>
      <c r="AE1228" s="61"/>
      <c r="AF1228" s="61"/>
      <c r="AG1228" s="61"/>
      <c r="AH1228" s="61"/>
      <c r="AI1228" s="61"/>
      <c r="AJ1228" s="61"/>
      <c r="AK1228" s="61"/>
      <c r="AL1228" s="61"/>
      <c r="AM1228" s="61"/>
      <c r="AN1228" s="61"/>
      <c r="AO1228" s="61"/>
      <c r="AP1228" s="61"/>
      <c r="AQ1228" s="61"/>
      <c r="AR1228" s="61"/>
      <c r="AS1228" s="61"/>
      <c r="AT1228" s="61"/>
      <c r="AU1228" s="61"/>
    </row>
    <row r="1229" spans="1:47" x14ac:dyDescent="0.35">
      <c r="A1229" s="50"/>
      <c r="B1229" s="50"/>
      <c r="C1229" s="50"/>
      <c r="E1229" s="61"/>
      <c r="F1229" s="61"/>
      <c r="G1229" s="61"/>
      <c r="H1229" s="61"/>
      <c r="I1229" s="61"/>
      <c r="J1229" s="61"/>
      <c r="K1229" s="61"/>
      <c r="L1229" s="61"/>
      <c r="M1229" s="61"/>
      <c r="N1229" s="61"/>
      <c r="O1229" s="61"/>
      <c r="P1229" s="61"/>
      <c r="Q1229" s="61"/>
      <c r="R1229" s="61"/>
      <c r="S1229" s="61"/>
      <c r="T1229" s="61"/>
      <c r="U1229" s="61"/>
      <c r="V1229" s="61"/>
      <c r="W1229" s="61"/>
      <c r="X1229" s="61"/>
      <c r="Y1229" s="61"/>
      <c r="Z1229" s="61"/>
      <c r="AA1229" s="61"/>
      <c r="AB1229" s="61"/>
      <c r="AC1229" s="61"/>
      <c r="AD1229" s="61"/>
      <c r="AE1229" s="61"/>
      <c r="AF1229" s="61"/>
      <c r="AG1229" s="61"/>
      <c r="AH1229" s="61"/>
      <c r="AI1229" s="61"/>
      <c r="AJ1229" s="61"/>
      <c r="AK1229" s="61"/>
      <c r="AL1229" s="61"/>
      <c r="AM1229" s="61"/>
      <c r="AN1229" s="61"/>
      <c r="AO1229" s="61"/>
      <c r="AP1229" s="61"/>
      <c r="AQ1229" s="61"/>
      <c r="AR1229" s="61"/>
      <c r="AS1229" s="61"/>
      <c r="AT1229" s="61"/>
      <c r="AU1229" s="61"/>
    </row>
    <row r="1230" spans="1:47" x14ac:dyDescent="0.35">
      <c r="A1230" s="50"/>
      <c r="B1230" s="50"/>
      <c r="C1230" s="50"/>
      <c r="E1230" s="61"/>
      <c r="F1230" s="61"/>
      <c r="G1230" s="61"/>
      <c r="H1230" s="61"/>
      <c r="I1230" s="61"/>
      <c r="J1230" s="61"/>
      <c r="K1230" s="61"/>
      <c r="L1230" s="61"/>
      <c r="M1230" s="61"/>
      <c r="N1230" s="61"/>
      <c r="O1230" s="61"/>
      <c r="P1230" s="61"/>
      <c r="Q1230" s="61"/>
      <c r="R1230" s="61"/>
      <c r="S1230" s="61"/>
      <c r="T1230" s="61"/>
      <c r="U1230" s="61"/>
      <c r="V1230" s="61"/>
      <c r="W1230" s="61"/>
      <c r="X1230" s="61"/>
      <c r="Y1230" s="61"/>
      <c r="Z1230" s="61"/>
      <c r="AA1230" s="61"/>
      <c r="AB1230" s="61"/>
      <c r="AC1230" s="61"/>
      <c r="AD1230" s="61"/>
      <c r="AE1230" s="61"/>
      <c r="AF1230" s="61"/>
      <c r="AG1230" s="61"/>
      <c r="AH1230" s="61"/>
      <c r="AI1230" s="61"/>
      <c r="AJ1230" s="61"/>
      <c r="AK1230" s="61"/>
      <c r="AL1230" s="61"/>
      <c r="AM1230" s="61"/>
      <c r="AN1230" s="61"/>
      <c r="AO1230" s="61"/>
      <c r="AP1230" s="61"/>
      <c r="AQ1230" s="61"/>
      <c r="AR1230" s="61"/>
      <c r="AS1230" s="61"/>
      <c r="AT1230" s="61"/>
      <c r="AU1230" s="61"/>
    </row>
    <row r="1231" spans="1:47" x14ac:dyDescent="0.35">
      <c r="A1231" s="50"/>
      <c r="B1231" s="50"/>
      <c r="C1231" s="50"/>
      <c r="E1231" s="61"/>
      <c r="F1231" s="61"/>
      <c r="G1231" s="61"/>
      <c r="H1231" s="61"/>
      <c r="I1231" s="61"/>
      <c r="J1231" s="61"/>
      <c r="K1231" s="61"/>
      <c r="L1231" s="61"/>
      <c r="M1231" s="61"/>
      <c r="N1231" s="61"/>
      <c r="O1231" s="61"/>
      <c r="P1231" s="61"/>
      <c r="Q1231" s="61"/>
      <c r="R1231" s="61"/>
      <c r="S1231" s="61"/>
      <c r="T1231" s="61"/>
      <c r="U1231" s="61"/>
      <c r="V1231" s="61"/>
      <c r="W1231" s="61"/>
      <c r="X1231" s="61"/>
      <c r="Y1231" s="61"/>
      <c r="Z1231" s="61"/>
      <c r="AA1231" s="61"/>
      <c r="AB1231" s="61"/>
      <c r="AC1231" s="61"/>
      <c r="AD1231" s="61"/>
      <c r="AE1231" s="61"/>
      <c r="AF1231" s="61"/>
      <c r="AG1231" s="61"/>
      <c r="AH1231" s="61"/>
      <c r="AI1231" s="61"/>
      <c r="AJ1231" s="61"/>
      <c r="AK1231" s="61"/>
      <c r="AL1231" s="61"/>
      <c r="AM1231" s="61"/>
      <c r="AN1231" s="61"/>
      <c r="AO1231" s="61"/>
      <c r="AP1231" s="61"/>
      <c r="AQ1231" s="61"/>
      <c r="AR1231" s="61"/>
      <c r="AS1231" s="61"/>
      <c r="AT1231" s="61"/>
      <c r="AU1231" s="61"/>
    </row>
    <row r="1232" spans="1:47" x14ac:dyDescent="0.35">
      <c r="A1232" s="50"/>
      <c r="B1232" s="50"/>
      <c r="C1232" s="50"/>
      <c r="E1232" s="61"/>
      <c r="F1232" s="61"/>
      <c r="G1232" s="61"/>
      <c r="H1232" s="61"/>
      <c r="I1232" s="61"/>
      <c r="J1232" s="61"/>
      <c r="K1232" s="61"/>
      <c r="L1232" s="61"/>
      <c r="M1232" s="61"/>
      <c r="N1232" s="61"/>
      <c r="O1232" s="61"/>
      <c r="P1232" s="61"/>
      <c r="Q1232" s="61"/>
      <c r="R1232" s="61"/>
      <c r="S1232" s="61"/>
      <c r="T1232" s="61"/>
      <c r="U1232" s="61"/>
      <c r="V1232" s="61"/>
      <c r="W1232" s="61"/>
      <c r="X1232" s="61"/>
      <c r="Y1232" s="61"/>
      <c r="Z1232" s="61"/>
      <c r="AA1232" s="61"/>
      <c r="AB1232" s="61"/>
      <c r="AC1232" s="61"/>
      <c r="AD1232" s="61"/>
      <c r="AE1232" s="61"/>
      <c r="AF1232" s="61"/>
      <c r="AG1232" s="61"/>
      <c r="AH1232" s="61"/>
      <c r="AI1232" s="61"/>
      <c r="AJ1232" s="61"/>
      <c r="AK1232" s="61"/>
      <c r="AL1232" s="61"/>
      <c r="AM1232" s="61"/>
      <c r="AN1232" s="61"/>
      <c r="AO1232" s="61"/>
      <c r="AP1232" s="61"/>
      <c r="AQ1232" s="61"/>
      <c r="AR1232" s="61"/>
      <c r="AS1232" s="61"/>
      <c r="AT1232" s="61"/>
      <c r="AU1232" s="61"/>
    </row>
    <row r="1233" spans="1:47" x14ac:dyDescent="0.35">
      <c r="A1233" s="50"/>
      <c r="B1233" s="50"/>
      <c r="C1233" s="50"/>
      <c r="E1233" s="61"/>
      <c r="F1233" s="61"/>
      <c r="G1233" s="61"/>
      <c r="H1233" s="61"/>
      <c r="I1233" s="61"/>
      <c r="J1233" s="61"/>
      <c r="K1233" s="61"/>
      <c r="L1233" s="61"/>
      <c r="M1233" s="61"/>
      <c r="N1233" s="61"/>
      <c r="O1233" s="61"/>
      <c r="P1233" s="61"/>
      <c r="Q1233" s="61"/>
      <c r="R1233" s="61"/>
      <c r="S1233" s="61"/>
      <c r="T1233" s="61"/>
      <c r="U1233" s="61"/>
      <c r="V1233" s="61"/>
      <c r="W1233" s="61"/>
      <c r="X1233" s="61"/>
      <c r="Y1233" s="61"/>
      <c r="Z1233" s="61"/>
      <c r="AA1233" s="61"/>
      <c r="AB1233" s="61"/>
      <c r="AC1233" s="61"/>
      <c r="AD1233" s="61"/>
      <c r="AE1233" s="61"/>
      <c r="AF1233" s="61"/>
      <c r="AG1233" s="61"/>
      <c r="AH1233" s="61"/>
      <c r="AI1233" s="61"/>
      <c r="AJ1233" s="61"/>
      <c r="AK1233" s="61"/>
      <c r="AL1233" s="61"/>
      <c r="AM1233" s="61"/>
      <c r="AN1233" s="61"/>
      <c r="AO1233" s="61"/>
      <c r="AP1233" s="61"/>
      <c r="AQ1233" s="61"/>
      <c r="AR1233" s="61"/>
      <c r="AS1233" s="61"/>
      <c r="AT1233" s="61"/>
      <c r="AU1233" s="61"/>
    </row>
    <row r="1234" spans="1:47" x14ac:dyDescent="0.35">
      <c r="A1234" s="50"/>
      <c r="B1234" s="50"/>
      <c r="C1234" s="50"/>
      <c r="E1234" s="61"/>
      <c r="F1234" s="61"/>
      <c r="G1234" s="61"/>
      <c r="H1234" s="61"/>
      <c r="I1234" s="61"/>
      <c r="J1234" s="61"/>
      <c r="K1234" s="61"/>
      <c r="L1234" s="61"/>
      <c r="M1234" s="61"/>
      <c r="N1234" s="61"/>
      <c r="O1234" s="61"/>
      <c r="P1234" s="61"/>
      <c r="Q1234" s="61"/>
      <c r="R1234" s="61"/>
      <c r="S1234" s="61"/>
      <c r="T1234" s="61"/>
      <c r="U1234" s="61"/>
      <c r="V1234" s="61"/>
      <c r="W1234" s="61"/>
      <c r="X1234" s="61"/>
      <c r="Y1234" s="61"/>
      <c r="Z1234" s="61"/>
      <c r="AA1234" s="61"/>
      <c r="AB1234" s="61"/>
      <c r="AC1234" s="61"/>
      <c r="AD1234" s="61"/>
      <c r="AE1234" s="61"/>
      <c r="AF1234" s="61"/>
      <c r="AG1234" s="61"/>
      <c r="AH1234" s="61"/>
      <c r="AI1234" s="61"/>
      <c r="AJ1234" s="61"/>
      <c r="AK1234" s="61"/>
      <c r="AL1234" s="61"/>
      <c r="AM1234" s="61"/>
      <c r="AN1234" s="61"/>
      <c r="AO1234" s="61"/>
      <c r="AP1234" s="61"/>
      <c r="AQ1234" s="61"/>
      <c r="AR1234" s="61"/>
      <c r="AS1234" s="61"/>
      <c r="AT1234" s="61"/>
      <c r="AU1234" s="61"/>
    </row>
    <row r="1235" spans="1:47" x14ac:dyDescent="0.35">
      <c r="A1235" s="50"/>
      <c r="B1235" s="50"/>
      <c r="C1235" s="50"/>
      <c r="E1235" s="61"/>
      <c r="F1235" s="61"/>
      <c r="G1235" s="61"/>
      <c r="H1235" s="61"/>
      <c r="I1235" s="61"/>
      <c r="J1235" s="61"/>
      <c r="K1235" s="61"/>
      <c r="L1235" s="61"/>
      <c r="M1235" s="61"/>
      <c r="N1235" s="61"/>
      <c r="O1235" s="61"/>
      <c r="P1235" s="61"/>
      <c r="Q1235" s="61"/>
      <c r="R1235" s="61"/>
      <c r="S1235" s="61"/>
      <c r="T1235" s="61"/>
      <c r="U1235" s="61"/>
      <c r="V1235" s="61"/>
      <c r="W1235" s="61"/>
      <c r="X1235" s="61"/>
      <c r="Y1235" s="61"/>
      <c r="Z1235" s="61"/>
      <c r="AA1235" s="61"/>
      <c r="AB1235" s="61"/>
      <c r="AC1235" s="61"/>
      <c r="AD1235" s="61"/>
      <c r="AE1235" s="61"/>
      <c r="AF1235" s="61"/>
      <c r="AG1235" s="61"/>
      <c r="AH1235" s="61"/>
      <c r="AI1235" s="61"/>
      <c r="AJ1235" s="61"/>
      <c r="AK1235" s="61"/>
      <c r="AL1235" s="61"/>
      <c r="AM1235" s="61"/>
      <c r="AN1235" s="61"/>
      <c r="AO1235" s="61"/>
      <c r="AP1235" s="61"/>
      <c r="AQ1235" s="61"/>
      <c r="AR1235" s="61"/>
      <c r="AS1235" s="61"/>
      <c r="AT1235" s="61"/>
      <c r="AU1235" s="61"/>
    </row>
    <row r="1236" spans="1:47" x14ac:dyDescent="0.35">
      <c r="A1236" s="50"/>
      <c r="B1236" s="50"/>
      <c r="C1236" s="50"/>
      <c r="E1236" s="61"/>
      <c r="F1236" s="61"/>
      <c r="G1236" s="61"/>
      <c r="H1236" s="61"/>
      <c r="I1236" s="61"/>
      <c r="J1236" s="61"/>
      <c r="K1236" s="61"/>
      <c r="L1236" s="61"/>
      <c r="M1236" s="61"/>
      <c r="N1236" s="61"/>
      <c r="O1236" s="61"/>
      <c r="P1236" s="61"/>
      <c r="Q1236" s="61"/>
      <c r="R1236" s="61"/>
      <c r="S1236" s="61"/>
      <c r="T1236" s="61"/>
      <c r="U1236" s="61"/>
      <c r="V1236" s="61"/>
      <c r="W1236" s="61"/>
      <c r="X1236" s="61"/>
      <c r="Y1236" s="61"/>
      <c r="Z1236" s="61"/>
      <c r="AA1236" s="61"/>
      <c r="AB1236" s="61"/>
      <c r="AC1236" s="61"/>
      <c r="AD1236" s="61"/>
      <c r="AE1236" s="61"/>
      <c r="AF1236" s="61"/>
      <c r="AG1236" s="61"/>
      <c r="AH1236" s="61"/>
      <c r="AI1236" s="61"/>
      <c r="AJ1236" s="61"/>
      <c r="AK1236" s="61"/>
      <c r="AL1236" s="61"/>
      <c r="AM1236" s="61"/>
      <c r="AN1236" s="61"/>
      <c r="AO1236" s="61"/>
      <c r="AP1236" s="61"/>
      <c r="AQ1236" s="61"/>
      <c r="AR1236" s="61"/>
      <c r="AS1236" s="61"/>
      <c r="AT1236" s="61"/>
      <c r="AU1236" s="61"/>
    </row>
    <row r="1237" spans="1:47" x14ac:dyDescent="0.35">
      <c r="A1237" s="50"/>
      <c r="B1237" s="50"/>
      <c r="C1237" s="50"/>
      <c r="E1237" s="61"/>
      <c r="F1237" s="61"/>
      <c r="G1237" s="61"/>
      <c r="H1237" s="61"/>
      <c r="I1237" s="61"/>
      <c r="J1237" s="61"/>
      <c r="K1237" s="61"/>
      <c r="L1237" s="61"/>
      <c r="M1237" s="61"/>
      <c r="N1237" s="61"/>
      <c r="O1237" s="61"/>
      <c r="P1237" s="61"/>
      <c r="Q1237" s="61"/>
      <c r="R1237" s="61"/>
      <c r="S1237" s="61"/>
      <c r="T1237" s="61"/>
      <c r="U1237" s="61"/>
      <c r="V1237" s="61"/>
      <c r="W1237" s="61"/>
      <c r="X1237" s="61"/>
      <c r="Y1237" s="61"/>
      <c r="Z1237" s="61"/>
      <c r="AA1237" s="61"/>
      <c r="AB1237" s="61"/>
      <c r="AC1237" s="61"/>
      <c r="AD1237" s="61"/>
      <c r="AE1237" s="61"/>
      <c r="AF1237" s="61"/>
      <c r="AG1237" s="61"/>
      <c r="AH1237" s="61"/>
      <c r="AI1237" s="61"/>
      <c r="AJ1237" s="61"/>
      <c r="AK1237" s="61"/>
      <c r="AL1237" s="61"/>
      <c r="AM1237" s="61"/>
      <c r="AN1237" s="61"/>
      <c r="AO1237" s="61"/>
      <c r="AP1237" s="61"/>
      <c r="AQ1237" s="61"/>
      <c r="AR1237" s="61"/>
      <c r="AS1237" s="61"/>
      <c r="AT1237" s="61"/>
      <c r="AU1237" s="61"/>
    </row>
    <row r="1238" spans="1:47" x14ac:dyDescent="0.35">
      <c r="A1238" s="50"/>
      <c r="B1238" s="50"/>
      <c r="C1238" s="50"/>
      <c r="E1238" s="61"/>
      <c r="F1238" s="61"/>
      <c r="G1238" s="61"/>
      <c r="H1238" s="61"/>
      <c r="I1238" s="61"/>
      <c r="J1238" s="61"/>
      <c r="K1238" s="61"/>
      <c r="L1238" s="61"/>
      <c r="M1238" s="61"/>
      <c r="N1238" s="61"/>
      <c r="O1238" s="61"/>
      <c r="P1238" s="61"/>
      <c r="Q1238" s="61"/>
      <c r="R1238" s="61"/>
      <c r="S1238" s="61"/>
      <c r="T1238" s="61"/>
      <c r="U1238" s="61"/>
      <c r="V1238" s="61"/>
      <c r="W1238" s="61"/>
      <c r="X1238" s="61"/>
      <c r="Y1238" s="61"/>
      <c r="Z1238" s="61"/>
      <c r="AA1238" s="61"/>
      <c r="AB1238" s="61"/>
      <c r="AC1238" s="61"/>
      <c r="AD1238" s="61"/>
      <c r="AE1238" s="61"/>
      <c r="AF1238" s="61"/>
      <c r="AG1238" s="61"/>
      <c r="AH1238" s="61"/>
      <c r="AI1238" s="61"/>
      <c r="AJ1238" s="61"/>
      <c r="AK1238" s="61"/>
      <c r="AL1238" s="61"/>
      <c r="AM1238" s="61"/>
      <c r="AN1238" s="61"/>
      <c r="AO1238" s="61"/>
      <c r="AP1238" s="61"/>
      <c r="AQ1238" s="61"/>
      <c r="AR1238" s="61"/>
      <c r="AS1238" s="61"/>
      <c r="AT1238" s="61"/>
      <c r="AU1238" s="61"/>
    </row>
    <row r="1239" spans="1:47" x14ac:dyDescent="0.35">
      <c r="A1239" s="50"/>
      <c r="B1239" s="50"/>
      <c r="C1239" s="50"/>
      <c r="E1239" s="61"/>
      <c r="F1239" s="61"/>
      <c r="G1239" s="61"/>
      <c r="H1239" s="61"/>
      <c r="I1239" s="61"/>
      <c r="J1239" s="61"/>
      <c r="K1239" s="61"/>
      <c r="L1239" s="61"/>
      <c r="M1239" s="61"/>
      <c r="N1239" s="61"/>
      <c r="O1239" s="61"/>
      <c r="P1239" s="61"/>
      <c r="Q1239" s="61"/>
      <c r="R1239" s="61"/>
      <c r="S1239" s="61"/>
      <c r="T1239" s="61"/>
      <c r="U1239" s="61"/>
      <c r="V1239" s="61"/>
      <c r="W1239" s="61"/>
      <c r="X1239" s="61"/>
      <c r="Y1239" s="61"/>
      <c r="Z1239" s="61"/>
      <c r="AA1239" s="61"/>
      <c r="AB1239" s="61"/>
      <c r="AC1239" s="61"/>
      <c r="AD1239" s="61"/>
      <c r="AE1239" s="61"/>
      <c r="AF1239" s="61"/>
      <c r="AG1239" s="61"/>
      <c r="AH1239" s="61"/>
      <c r="AI1239" s="61"/>
      <c r="AJ1239" s="61"/>
      <c r="AK1239" s="61"/>
      <c r="AL1239" s="61"/>
      <c r="AM1239" s="61"/>
      <c r="AN1239" s="61"/>
      <c r="AO1239" s="61"/>
      <c r="AP1239" s="61"/>
      <c r="AQ1239" s="61"/>
      <c r="AR1239" s="61"/>
      <c r="AS1239" s="61"/>
      <c r="AT1239" s="61"/>
      <c r="AU1239" s="61"/>
    </row>
    <row r="1240" spans="1:47" x14ac:dyDescent="0.35">
      <c r="A1240" s="50"/>
      <c r="B1240" s="50"/>
      <c r="C1240" s="50"/>
      <c r="E1240" s="61"/>
      <c r="F1240" s="61"/>
      <c r="G1240" s="61"/>
      <c r="H1240" s="61"/>
      <c r="I1240" s="61"/>
      <c r="J1240" s="61"/>
      <c r="K1240" s="61"/>
      <c r="L1240" s="61"/>
      <c r="M1240" s="61"/>
      <c r="N1240" s="61"/>
      <c r="O1240" s="61"/>
      <c r="P1240" s="61"/>
      <c r="Q1240" s="61"/>
      <c r="R1240" s="61"/>
      <c r="S1240" s="61"/>
      <c r="T1240" s="61"/>
      <c r="U1240" s="61"/>
      <c r="V1240" s="61"/>
      <c r="W1240" s="61"/>
      <c r="X1240" s="61"/>
      <c r="Y1240" s="61"/>
      <c r="Z1240" s="61"/>
      <c r="AA1240" s="61"/>
      <c r="AB1240" s="61"/>
      <c r="AC1240" s="61"/>
      <c r="AD1240" s="61"/>
      <c r="AE1240" s="61"/>
      <c r="AF1240" s="61"/>
      <c r="AG1240" s="61"/>
      <c r="AH1240" s="61"/>
      <c r="AI1240" s="61"/>
      <c r="AJ1240" s="61"/>
      <c r="AK1240" s="61"/>
      <c r="AL1240" s="61"/>
      <c r="AM1240" s="61"/>
      <c r="AN1240" s="61"/>
      <c r="AO1240" s="61"/>
      <c r="AP1240" s="61"/>
      <c r="AQ1240" s="61"/>
      <c r="AR1240" s="61"/>
      <c r="AS1240" s="61"/>
      <c r="AT1240" s="61"/>
      <c r="AU1240" s="61"/>
    </row>
    <row r="1241" spans="1:47" x14ac:dyDescent="0.35">
      <c r="A1241" s="50"/>
      <c r="B1241" s="50"/>
      <c r="C1241" s="50"/>
      <c r="E1241" s="61"/>
      <c r="F1241" s="61"/>
      <c r="G1241" s="61"/>
      <c r="H1241" s="61"/>
      <c r="I1241" s="61"/>
      <c r="J1241" s="61"/>
      <c r="K1241" s="61"/>
      <c r="L1241" s="61"/>
      <c r="M1241" s="61"/>
      <c r="N1241" s="61"/>
      <c r="O1241" s="61"/>
      <c r="P1241" s="61"/>
      <c r="Q1241" s="61"/>
      <c r="R1241" s="61"/>
      <c r="S1241" s="61"/>
      <c r="T1241" s="61"/>
      <c r="U1241" s="61"/>
      <c r="V1241" s="61"/>
      <c r="W1241" s="61"/>
      <c r="X1241" s="61"/>
      <c r="Y1241" s="61"/>
      <c r="Z1241" s="61"/>
      <c r="AA1241" s="61"/>
      <c r="AB1241" s="61"/>
      <c r="AC1241" s="61"/>
      <c r="AD1241" s="61"/>
      <c r="AE1241" s="61"/>
      <c r="AF1241" s="61"/>
      <c r="AG1241" s="61"/>
      <c r="AH1241" s="61"/>
      <c r="AI1241" s="61"/>
      <c r="AJ1241" s="61"/>
      <c r="AK1241" s="61"/>
      <c r="AL1241" s="61"/>
      <c r="AM1241" s="61"/>
      <c r="AN1241" s="61"/>
      <c r="AO1241" s="61"/>
      <c r="AP1241" s="61"/>
      <c r="AQ1241" s="61"/>
      <c r="AR1241" s="61"/>
      <c r="AS1241" s="61"/>
      <c r="AT1241" s="61"/>
      <c r="AU1241" s="61"/>
    </row>
    <row r="1242" spans="1:47" x14ac:dyDescent="0.35">
      <c r="A1242" s="50"/>
      <c r="B1242" s="50"/>
      <c r="C1242" s="50"/>
      <c r="E1242" s="61"/>
      <c r="F1242" s="61"/>
      <c r="G1242" s="61"/>
      <c r="H1242" s="61"/>
      <c r="I1242" s="61"/>
      <c r="J1242" s="61"/>
      <c r="K1242" s="61"/>
      <c r="L1242" s="61"/>
      <c r="M1242" s="61"/>
      <c r="N1242" s="61"/>
      <c r="O1242" s="61"/>
      <c r="P1242" s="61"/>
      <c r="Q1242" s="61"/>
      <c r="R1242" s="61"/>
      <c r="S1242" s="61"/>
      <c r="T1242" s="61"/>
      <c r="U1242" s="61"/>
      <c r="V1242" s="61"/>
      <c r="W1242" s="61"/>
      <c r="X1242" s="61"/>
      <c r="Y1242" s="61"/>
      <c r="Z1242" s="61"/>
      <c r="AA1242" s="61"/>
      <c r="AB1242" s="61"/>
      <c r="AC1242" s="61"/>
      <c r="AD1242" s="61"/>
      <c r="AE1242" s="61"/>
      <c r="AF1242" s="61"/>
      <c r="AG1242" s="61"/>
      <c r="AH1242" s="61"/>
      <c r="AI1242" s="61"/>
      <c r="AJ1242" s="61"/>
      <c r="AK1242" s="61"/>
      <c r="AL1242" s="61"/>
      <c r="AM1242" s="61"/>
      <c r="AN1242" s="61"/>
      <c r="AO1242" s="61"/>
      <c r="AP1242" s="61"/>
      <c r="AQ1242" s="61"/>
      <c r="AR1242" s="61"/>
      <c r="AS1242" s="61"/>
      <c r="AT1242" s="61"/>
      <c r="AU1242" s="61"/>
    </row>
    <row r="1243" spans="1:47" x14ac:dyDescent="0.35">
      <c r="A1243" s="50"/>
      <c r="B1243" s="50"/>
      <c r="C1243" s="50"/>
      <c r="E1243" s="61"/>
      <c r="F1243" s="61"/>
      <c r="G1243" s="61"/>
      <c r="H1243" s="61"/>
      <c r="I1243" s="61"/>
      <c r="J1243" s="61"/>
      <c r="K1243" s="61"/>
      <c r="L1243" s="61"/>
      <c r="M1243" s="61"/>
      <c r="N1243" s="61"/>
      <c r="O1243" s="61"/>
      <c r="P1243" s="61"/>
      <c r="Q1243" s="61"/>
      <c r="R1243" s="61"/>
      <c r="S1243" s="61"/>
      <c r="T1243" s="61"/>
      <c r="U1243" s="61"/>
      <c r="V1243" s="61"/>
      <c r="W1243" s="61"/>
      <c r="X1243" s="61"/>
      <c r="Y1243" s="61"/>
      <c r="Z1243" s="61"/>
      <c r="AA1243" s="61"/>
      <c r="AB1243" s="61"/>
      <c r="AC1243" s="61"/>
      <c r="AD1243" s="61"/>
      <c r="AE1243" s="61"/>
      <c r="AF1243" s="61"/>
      <c r="AG1243" s="61"/>
      <c r="AH1243" s="61"/>
      <c r="AI1243" s="61"/>
      <c r="AJ1243" s="61"/>
      <c r="AK1243" s="61"/>
      <c r="AL1243" s="61"/>
      <c r="AM1243" s="61"/>
      <c r="AN1243" s="61"/>
      <c r="AO1243" s="61"/>
      <c r="AP1243" s="61"/>
      <c r="AQ1243" s="61"/>
      <c r="AR1243" s="61"/>
      <c r="AS1243" s="61"/>
      <c r="AT1243" s="61"/>
      <c r="AU1243" s="61"/>
    </row>
    <row r="1244" spans="1:47" x14ac:dyDescent="0.35">
      <c r="A1244" s="50"/>
      <c r="B1244" s="50"/>
      <c r="C1244" s="50"/>
      <c r="E1244" s="61"/>
      <c r="F1244" s="61"/>
      <c r="G1244" s="61"/>
      <c r="H1244" s="61"/>
      <c r="I1244" s="61"/>
      <c r="J1244" s="61"/>
      <c r="K1244" s="61"/>
      <c r="L1244" s="61"/>
      <c r="M1244" s="61"/>
      <c r="N1244" s="61"/>
      <c r="O1244" s="61"/>
      <c r="P1244" s="61"/>
      <c r="Q1244" s="61"/>
      <c r="R1244" s="61"/>
      <c r="S1244" s="61"/>
      <c r="T1244" s="61"/>
      <c r="U1244" s="61"/>
      <c r="V1244" s="61"/>
      <c r="W1244" s="61"/>
      <c r="X1244" s="61"/>
      <c r="Y1244" s="61"/>
      <c r="Z1244" s="61"/>
      <c r="AA1244" s="61"/>
      <c r="AB1244" s="61"/>
      <c r="AC1244" s="61"/>
      <c r="AD1244" s="61"/>
      <c r="AE1244" s="61"/>
      <c r="AF1244" s="61"/>
      <c r="AG1244" s="61"/>
      <c r="AH1244" s="61"/>
      <c r="AI1244" s="61"/>
      <c r="AJ1244" s="61"/>
      <c r="AK1244" s="61"/>
      <c r="AL1244" s="61"/>
      <c r="AM1244" s="61"/>
      <c r="AN1244" s="61"/>
      <c r="AO1244" s="61"/>
      <c r="AP1244" s="61"/>
      <c r="AQ1244" s="61"/>
      <c r="AR1244" s="61"/>
      <c r="AS1244" s="61"/>
      <c r="AT1244" s="61"/>
      <c r="AU1244" s="61"/>
    </row>
    <row r="1245" spans="1:47" x14ac:dyDescent="0.35">
      <c r="A1245" s="50"/>
      <c r="B1245" s="50"/>
      <c r="C1245" s="50"/>
      <c r="E1245" s="61"/>
      <c r="F1245" s="61"/>
      <c r="G1245" s="61"/>
      <c r="H1245" s="61"/>
      <c r="I1245" s="61"/>
      <c r="J1245" s="61"/>
      <c r="K1245" s="61"/>
      <c r="L1245" s="61"/>
      <c r="M1245" s="61"/>
      <c r="N1245" s="61"/>
      <c r="O1245" s="61"/>
      <c r="P1245" s="61"/>
      <c r="Q1245" s="61"/>
      <c r="R1245" s="61"/>
      <c r="S1245" s="61"/>
      <c r="T1245" s="61"/>
      <c r="U1245" s="61"/>
      <c r="V1245" s="61"/>
      <c r="W1245" s="61"/>
      <c r="X1245" s="61"/>
      <c r="Y1245" s="61"/>
      <c r="Z1245" s="61"/>
      <c r="AA1245" s="61"/>
      <c r="AB1245" s="61"/>
      <c r="AC1245" s="61"/>
      <c r="AD1245" s="61"/>
      <c r="AE1245" s="61"/>
      <c r="AF1245" s="61"/>
      <c r="AG1245" s="61"/>
      <c r="AH1245" s="61"/>
      <c r="AI1245" s="61"/>
      <c r="AJ1245" s="61"/>
      <c r="AK1245" s="61"/>
      <c r="AL1245" s="61"/>
      <c r="AM1245" s="61"/>
      <c r="AN1245" s="61"/>
      <c r="AO1245" s="61"/>
      <c r="AP1245" s="61"/>
      <c r="AQ1245" s="61"/>
      <c r="AR1245" s="61"/>
      <c r="AS1245" s="61"/>
      <c r="AT1245" s="61"/>
      <c r="AU1245" s="61"/>
    </row>
    <row r="1246" spans="1:47" x14ac:dyDescent="0.35">
      <c r="A1246" s="50"/>
      <c r="B1246" s="50"/>
      <c r="C1246" s="50"/>
      <c r="E1246" s="61"/>
      <c r="F1246" s="61"/>
      <c r="G1246" s="61"/>
      <c r="H1246" s="61"/>
      <c r="I1246" s="61"/>
      <c r="J1246" s="61"/>
      <c r="K1246" s="61"/>
      <c r="L1246" s="61"/>
      <c r="M1246" s="61"/>
      <c r="N1246" s="61"/>
      <c r="O1246" s="61"/>
      <c r="P1246" s="61"/>
      <c r="Q1246" s="61"/>
      <c r="R1246" s="61"/>
      <c r="S1246" s="61"/>
      <c r="T1246" s="61"/>
      <c r="U1246" s="61"/>
      <c r="V1246" s="61"/>
      <c r="W1246" s="61"/>
      <c r="X1246" s="61"/>
      <c r="Y1246" s="61"/>
      <c r="Z1246" s="61"/>
      <c r="AA1246" s="61"/>
      <c r="AB1246" s="61"/>
      <c r="AC1246" s="61"/>
      <c r="AD1246" s="61"/>
      <c r="AE1246" s="61"/>
      <c r="AF1246" s="61"/>
      <c r="AG1246" s="61"/>
      <c r="AH1246" s="61"/>
      <c r="AI1246" s="61"/>
      <c r="AJ1246" s="61"/>
      <c r="AK1246" s="61"/>
      <c r="AL1246" s="61"/>
      <c r="AM1246" s="61"/>
      <c r="AN1246" s="61"/>
      <c r="AO1246" s="61"/>
      <c r="AP1246" s="61"/>
      <c r="AQ1246" s="61"/>
      <c r="AR1246" s="61"/>
      <c r="AS1246" s="61"/>
      <c r="AT1246" s="61"/>
      <c r="AU1246" s="61"/>
    </row>
    <row r="1247" spans="1:47" x14ac:dyDescent="0.35">
      <c r="A1247" s="50"/>
      <c r="B1247" s="50"/>
      <c r="C1247" s="50"/>
      <c r="E1247" s="61"/>
      <c r="F1247" s="61"/>
      <c r="G1247" s="61"/>
      <c r="H1247" s="61"/>
      <c r="I1247" s="61"/>
      <c r="J1247" s="61"/>
      <c r="K1247" s="61"/>
      <c r="L1247" s="61"/>
      <c r="M1247" s="61"/>
      <c r="N1247" s="61"/>
      <c r="O1247" s="61"/>
      <c r="P1247" s="61"/>
      <c r="Q1247" s="61"/>
      <c r="R1247" s="61"/>
      <c r="S1247" s="61"/>
      <c r="T1247" s="61"/>
      <c r="U1247" s="61"/>
      <c r="V1247" s="61"/>
      <c r="W1247" s="61"/>
      <c r="X1247" s="61"/>
      <c r="Y1247" s="61"/>
      <c r="Z1247" s="61"/>
      <c r="AA1247" s="61"/>
      <c r="AB1247" s="61"/>
      <c r="AC1247" s="61"/>
      <c r="AD1247" s="61"/>
      <c r="AE1247" s="61"/>
      <c r="AF1247" s="61"/>
      <c r="AG1247" s="61"/>
      <c r="AH1247" s="61"/>
      <c r="AI1247" s="61"/>
      <c r="AJ1247" s="61"/>
      <c r="AK1247" s="61"/>
      <c r="AL1247" s="61"/>
      <c r="AM1247" s="61"/>
      <c r="AN1247" s="61"/>
      <c r="AO1247" s="61"/>
      <c r="AP1247" s="61"/>
      <c r="AQ1247" s="61"/>
      <c r="AR1247" s="61"/>
      <c r="AS1247" s="61"/>
      <c r="AT1247" s="61"/>
      <c r="AU1247" s="61"/>
    </row>
    <row r="1248" spans="1:47" x14ac:dyDescent="0.35">
      <c r="A1248" s="50"/>
      <c r="B1248" s="50"/>
      <c r="C1248" s="50"/>
      <c r="E1248" s="61"/>
      <c r="F1248" s="61"/>
      <c r="G1248" s="61"/>
      <c r="H1248" s="61"/>
      <c r="I1248" s="61"/>
      <c r="J1248" s="61"/>
      <c r="K1248" s="61"/>
      <c r="L1248" s="61"/>
      <c r="M1248" s="61"/>
      <c r="N1248" s="61"/>
      <c r="O1248" s="61"/>
      <c r="P1248" s="61"/>
      <c r="Q1248" s="61"/>
      <c r="R1248" s="61"/>
      <c r="S1248" s="61"/>
      <c r="T1248" s="61"/>
      <c r="U1248" s="61"/>
      <c r="V1248" s="61"/>
      <c r="W1248" s="61"/>
      <c r="X1248" s="61"/>
      <c r="Y1248" s="61"/>
      <c r="Z1248" s="61"/>
      <c r="AA1248" s="61"/>
      <c r="AB1248" s="61"/>
      <c r="AC1248" s="61"/>
      <c r="AD1248" s="61"/>
      <c r="AE1248" s="61"/>
      <c r="AF1248" s="61"/>
      <c r="AG1248" s="61"/>
      <c r="AH1248" s="61"/>
      <c r="AI1248" s="61"/>
      <c r="AJ1248" s="61"/>
      <c r="AK1248" s="61"/>
      <c r="AL1248" s="61"/>
      <c r="AM1248" s="61"/>
      <c r="AN1248" s="61"/>
      <c r="AO1248" s="61"/>
      <c r="AP1248" s="61"/>
      <c r="AQ1248" s="61"/>
      <c r="AR1248" s="61"/>
      <c r="AS1248" s="61"/>
      <c r="AT1248" s="61"/>
      <c r="AU1248" s="61"/>
    </row>
    <row r="1249" spans="1:47" x14ac:dyDescent="0.35">
      <c r="A1249" s="50"/>
      <c r="B1249" s="50"/>
      <c r="C1249" s="50"/>
      <c r="E1249" s="61"/>
      <c r="F1249" s="61"/>
      <c r="G1249" s="61"/>
      <c r="H1249" s="61"/>
      <c r="I1249" s="61"/>
      <c r="J1249" s="61"/>
      <c r="K1249" s="61"/>
      <c r="L1249" s="61"/>
      <c r="M1249" s="61"/>
      <c r="N1249" s="61"/>
      <c r="O1249" s="61"/>
      <c r="P1249" s="61"/>
      <c r="Q1249" s="61"/>
      <c r="R1249" s="61"/>
      <c r="S1249" s="61"/>
      <c r="T1249" s="61"/>
      <c r="U1249" s="61"/>
      <c r="V1249" s="61"/>
      <c r="W1249" s="61"/>
      <c r="X1249" s="61"/>
      <c r="Y1249" s="61"/>
      <c r="Z1249" s="61"/>
      <c r="AA1249" s="61"/>
      <c r="AB1249" s="61"/>
      <c r="AC1249" s="61"/>
      <c r="AD1249" s="61"/>
      <c r="AE1249" s="61"/>
      <c r="AF1249" s="61"/>
      <c r="AG1249" s="61"/>
      <c r="AH1249" s="61"/>
      <c r="AI1249" s="61"/>
      <c r="AJ1249" s="61"/>
      <c r="AK1249" s="61"/>
      <c r="AL1249" s="61"/>
      <c r="AM1249" s="61"/>
      <c r="AN1249" s="61"/>
      <c r="AO1249" s="61"/>
      <c r="AP1249" s="61"/>
      <c r="AQ1249" s="61"/>
      <c r="AR1249" s="61"/>
      <c r="AS1249" s="61"/>
      <c r="AT1249" s="61"/>
      <c r="AU1249" s="61"/>
    </row>
    <row r="1250" spans="1:47" x14ac:dyDescent="0.35">
      <c r="A1250" s="50"/>
      <c r="B1250" s="50"/>
      <c r="C1250" s="50"/>
      <c r="E1250" s="61"/>
      <c r="F1250" s="61"/>
      <c r="G1250" s="61"/>
      <c r="H1250" s="61"/>
      <c r="I1250" s="61"/>
      <c r="J1250" s="61"/>
      <c r="K1250" s="61"/>
      <c r="L1250" s="61"/>
      <c r="M1250" s="61"/>
      <c r="N1250" s="61"/>
      <c r="O1250" s="61"/>
      <c r="P1250" s="61"/>
      <c r="Q1250" s="61"/>
      <c r="R1250" s="61"/>
      <c r="S1250" s="61"/>
      <c r="T1250" s="61"/>
      <c r="U1250" s="61"/>
      <c r="V1250" s="61"/>
      <c r="W1250" s="61"/>
      <c r="X1250" s="61"/>
      <c r="Y1250" s="61"/>
      <c r="Z1250" s="61"/>
      <c r="AA1250" s="61"/>
      <c r="AB1250" s="61"/>
      <c r="AC1250" s="61"/>
      <c r="AD1250" s="61"/>
      <c r="AE1250" s="61"/>
      <c r="AF1250" s="61"/>
      <c r="AG1250" s="61"/>
      <c r="AH1250" s="61"/>
      <c r="AI1250" s="61"/>
      <c r="AJ1250" s="61"/>
      <c r="AK1250" s="61"/>
      <c r="AL1250" s="61"/>
      <c r="AM1250" s="61"/>
      <c r="AN1250" s="61"/>
      <c r="AO1250" s="61"/>
      <c r="AP1250" s="61"/>
      <c r="AQ1250" s="61"/>
      <c r="AR1250" s="61"/>
      <c r="AS1250" s="61"/>
      <c r="AT1250" s="61"/>
      <c r="AU1250" s="61"/>
    </row>
    <row r="1251" spans="1:47" x14ac:dyDescent="0.35">
      <c r="A1251" s="50"/>
      <c r="B1251" s="50"/>
      <c r="C1251" s="50"/>
      <c r="E1251" s="61"/>
      <c r="F1251" s="61"/>
      <c r="G1251" s="61"/>
      <c r="H1251" s="61"/>
      <c r="I1251" s="61"/>
      <c r="J1251" s="61"/>
      <c r="K1251" s="61"/>
      <c r="L1251" s="61"/>
      <c r="M1251" s="61"/>
      <c r="N1251" s="61"/>
      <c r="O1251" s="61"/>
      <c r="P1251" s="61"/>
      <c r="Q1251" s="61"/>
      <c r="R1251" s="61"/>
      <c r="S1251" s="61"/>
      <c r="T1251" s="61"/>
      <c r="U1251" s="61"/>
      <c r="V1251" s="61"/>
      <c r="W1251" s="61"/>
      <c r="X1251" s="61"/>
      <c r="Y1251" s="61"/>
      <c r="Z1251" s="61"/>
      <c r="AA1251" s="61"/>
      <c r="AB1251" s="61"/>
      <c r="AC1251" s="61"/>
      <c r="AD1251" s="61"/>
      <c r="AE1251" s="61"/>
      <c r="AF1251" s="61"/>
      <c r="AG1251" s="61"/>
      <c r="AH1251" s="61"/>
      <c r="AI1251" s="61"/>
      <c r="AJ1251" s="61"/>
      <c r="AK1251" s="61"/>
      <c r="AL1251" s="61"/>
      <c r="AM1251" s="61"/>
      <c r="AN1251" s="61"/>
      <c r="AO1251" s="61"/>
      <c r="AP1251" s="61"/>
      <c r="AQ1251" s="61"/>
      <c r="AR1251" s="61"/>
      <c r="AS1251" s="61"/>
      <c r="AT1251" s="61"/>
      <c r="AU1251" s="61"/>
    </row>
    <row r="1252" spans="1:47" x14ac:dyDescent="0.35">
      <c r="A1252" s="50"/>
      <c r="B1252" s="50"/>
      <c r="C1252" s="50"/>
      <c r="E1252" s="61"/>
      <c r="F1252" s="61"/>
      <c r="G1252" s="61"/>
      <c r="H1252" s="61"/>
      <c r="I1252" s="61"/>
      <c r="J1252" s="61"/>
      <c r="K1252" s="61"/>
      <c r="L1252" s="61"/>
      <c r="M1252" s="61"/>
      <c r="N1252" s="61"/>
      <c r="O1252" s="61"/>
      <c r="P1252" s="61"/>
      <c r="Q1252" s="61"/>
      <c r="R1252" s="61"/>
      <c r="S1252" s="61"/>
      <c r="T1252" s="61"/>
      <c r="U1252" s="61"/>
      <c r="V1252" s="61"/>
      <c r="W1252" s="61"/>
      <c r="X1252" s="61"/>
      <c r="Y1252" s="61"/>
      <c r="Z1252" s="61"/>
      <c r="AA1252" s="61"/>
      <c r="AB1252" s="61"/>
      <c r="AC1252" s="61"/>
      <c r="AD1252" s="61"/>
      <c r="AE1252" s="61"/>
      <c r="AF1252" s="61"/>
      <c r="AG1252" s="61"/>
      <c r="AH1252" s="61"/>
      <c r="AI1252" s="61"/>
      <c r="AJ1252" s="61"/>
      <c r="AK1252" s="61"/>
      <c r="AL1252" s="61"/>
      <c r="AM1252" s="61"/>
      <c r="AN1252" s="61"/>
      <c r="AO1252" s="61"/>
      <c r="AP1252" s="61"/>
      <c r="AQ1252" s="61"/>
      <c r="AR1252" s="61"/>
      <c r="AS1252" s="61"/>
      <c r="AT1252" s="61"/>
      <c r="AU1252" s="61"/>
    </row>
    <row r="1253" spans="1:47" x14ac:dyDescent="0.35">
      <c r="A1253" s="50"/>
      <c r="B1253" s="50"/>
      <c r="C1253" s="50"/>
      <c r="E1253" s="61"/>
      <c r="F1253" s="61"/>
      <c r="G1253" s="61"/>
      <c r="H1253" s="61"/>
      <c r="I1253" s="61"/>
      <c r="J1253" s="61"/>
      <c r="K1253" s="61"/>
      <c r="L1253" s="61"/>
      <c r="M1253" s="61"/>
      <c r="N1253" s="61"/>
      <c r="O1253" s="61"/>
      <c r="P1253" s="61"/>
      <c r="Q1253" s="61"/>
      <c r="R1253" s="61"/>
      <c r="S1253" s="61"/>
      <c r="T1253" s="61"/>
      <c r="U1253" s="61"/>
      <c r="V1253" s="61"/>
      <c r="W1253" s="61"/>
      <c r="X1253" s="61"/>
      <c r="Y1253" s="61"/>
      <c r="Z1253" s="61"/>
      <c r="AA1253" s="61"/>
      <c r="AB1253" s="61"/>
      <c r="AC1253" s="61"/>
      <c r="AD1253" s="61"/>
      <c r="AE1253" s="61"/>
      <c r="AF1253" s="61"/>
      <c r="AG1253" s="61"/>
      <c r="AH1253" s="61"/>
      <c r="AI1253" s="61"/>
      <c r="AJ1253" s="61"/>
      <c r="AK1253" s="61"/>
      <c r="AL1253" s="61"/>
      <c r="AM1253" s="61"/>
      <c r="AN1253" s="61"/>
      <c r="AO1253" s="61"/>
      <c r="AP1253" s="61"/>
      <c r="AQ1253" s="61"/>
      <c r="AR1253" s="61"/>
      <c r="AS1253" s="61"/>
      <c r="AT1253" s="61"/>
      <c r="AU1253" s="61"/>
    </row>
    <row r="1254" spans="1:47" x14ac:dyDescent="0.35">
      <c r="A1254" s="50"/>
      <c r="B1254" s="50"/>
      <c r="C1254" s="50"/>
      <c r="E1254" s="61"/>
      <c r="F1254" s="61"/>
      <c r="G1254" s="61"/>
      <c r="H1254" s="61"/>
      <c r="I1254" s="61"/>
      <c r="J1254" s="61"/>
      <c r="K1254" s="61"/>
      <c r="L1254" s="61"/>
      <c r="M1254" s="61"/>
      <c r="N1254" s="61"/>
      <c r="O1254" s="61"/>
      <c r="P1254" s="61"/>
      <c r="Q1254" s="61"/>
      <c r="R1254" s="61"/>
      <c r="S1254" s="61"/>
      <c r="T1254" s="61"/>
      <c r="U1254" s="61"/>
      <c r="V1254" s="61"/>
      <c r="W1254" s="61"/>
      <c r="X1254" s="61"/>
      <c r="Y1254" s="61"/>
      <c r="Z1254" s="61"/>
      <c r="AA1254" s="61"/>
      <c r="AB1254" s="61"/>
      <c r="AC1254" s="61"/>
      <c r="AD1254" s="61"/>
      <c r="AE1254" s="61"/>
      <c r="AF1254" s="61"/>
      <c r="AG1254" s="61"/>
      <c r="AH1254" s="61"/>
      <c r="AI1254" s="61"/>
      <c r="AJ1254" s="61"/>
      <c r="AK1254" s="61"/>
      <c r="AL1254" s="61"/>
      <c r="AM1254" s="61"/>
      <c r="AN1254" s="61"/>
      <c r="AO1254" s="61"/>
      <c r="AP1254" s="61"/>
      <c r="AQ1254" s="61"/>
      <c r="AR1254" s="61"/>
      <c r="AS1254" s="61"/>
      <c r="AT1254" s="61"/>
      <c r="AU1254" s="61"/>
    </row>
    <row r="1255" spans="1:47" x14ac:dyDescent="0.35">
      <c r="A1255" s="50"/>
      <c r="B1255" s="50"/>
      <c r="C1255" s="50"/>
      <c r="E1255" s="61"/>
      <c r="F1255" s="61"/>
      <c r="G1255" s="61"/>
      <c r="H1255" s="61"/>
      <c r="I1255" s="61"/>
      <c r="J1255" s="61"/>
      <c r="K1255" s="61"/>
      <c r="L1255" s="61"/>
      <c r="M1255" s="61"/>
      <c r="N1255" s="61"/>
      <c r="O1255" s="61"/>
      <c r="P1255" s="61"/>
      <c r="Q1255" s="61"/>
      <c r="R1255" s="61"/>
      <c r="S1255" s="61"/>
      <c r="T1255" s="61"/>
      <c r="U1255" s="61"/>
      <c r="V1255" s="61"/>
      <c r="W1255" s="61"/>
      <c r="X1255" s="61"/>
      <c r="Y1255" s="61"/>
      <c r="Z1255" s="61"/>
      <c r="AA1255" s="61"/>
      <c r="AB1255" s="61"/>
      <c r="AC1255" s="61"/>
      <c r="AD1255" s="61"/>
      <c r="AE1255" s="61"/>
      <c r="AF1255" s="61"/>
      <c r="AG1255" s="61"/>
      <c r="AH1255" s="61"/>
      <c r="AI1255" s="61"/>
      <c r="AJ1255" s="61"/>
      <c r="AK1255" s="61"/>
      <c r="AL1255" s="61"/>
      <c r="AM1255" s="61"/>
      <c r="AN1255" s="61"/>
      <c r="AO1255" s="61"/>
      <c r="AP1255" s="61"/>
      <c r="AQ1255" s="61"/>
      <c r="AR1255" s="61"/>
      <c r="AS1255" s="61"/>
      <c r="AT1255" s="61"/>
      <c r="AU1255" s="61"/>
    </row>
    <row r="1256" spans="1:47" x14ac:dyDescent="0.35">
      <c r="A1256" s="50"/>
      <c r="B1256" s="50"/>
      <c r="C1256" s="50"/>
      <c r="E1256" s="61"/>
      <c r="F1256" s="61"/>
      <c r="G1256" s="61"/>
      <c r="H1256" s="61"/>
      <c r="I1256" s="61"/>
      <c r="J1256" s="61"/>
      <c r="K1256" s="61"/>
      <c r="L1256" s="61"/>
      <c r="M1256" s="61"/>
      <c r="N1256" s="61"/>
      <c r="O1256" s="61"/>
      <c r="P1256" s="61"/>
      <c r="Q1256" s="61"/>
      <c r="R1256" s="61"/>
      <c r="S1256" s="61"/>
      <c r="T1256" s="61"/>
      <c r="U1256" s="61"/>
      <c r="V1256" s="61"/>
      <c r="W1256" s="61"/>
      <c r="X1256" s="61"/>
      <c r="Y1256" s="61"/>
      <c r="Z1256" s="61"/>
      <c r="AA1256" s="61"/>
      <c r="AB1256" s="61"/>
      <c r="AC1256" s="61"/>
      <c r="AD1256" s="61"/>
      <c r="AE1256" s="61"/>
      <c r="AF1256" s="61"/>
      <c r="AG1256" s="61"/>
      <c r="AH1256" s="61"/>
      <c r="AI1256" s="61"/>
      <c r="AJ1256" s="61"/>
      <c r="AK1256" s="61"/>
      <c r="AL1256" s="61"/>
      <c r="AM1256" s="61"/>
      <c r="AN1256" s="61"/>
      <c r="AO1256" s="61"/>
      <c r="AP1256" s="61"/>
      <c r="AQ1256" s="61"/>
      <c r="AR1256" s="61"/>
      <c r="AS1256" s="61"/>
      <c r="AT1256" s="61"/>
      <c r="AU1256" s="61"/>
    </row>
    <row r="1257" spans="1:47" x14ac:dyDescent="0.35">
      <c r="A1257" s="50"/>
      <c r="B1257" s="50"/>
      <c r="C1257" s="50"/>
      <c r="E1257" s="61"/>
      <c r="F1257" s="61"/>
      <c r="G1257" s="61"/>
      <c r="H1257" s="61"/>
      <c r="I1257" s="61"/>
      <c r="J1257" s="61"/>
      <c r="K1257" s="61"/>
      <c r="L1257" s="61"/>
      <c r="M1257" s="61"/>
      <c r="N1257" s="61"/>
      <c r="O1257" s="61"/>
      <c r="P1257" s="61"/>
      <c r="Q1257" s="61"/>
      <c r="R1257" s="61"/>
      <c r="S1257" s="61"/>
      <c r="T1257" s="61"/>
      <c r="U1257" s="61"/>
      <c r="V1257" s="61"/>
      <c r="W1257" s="61"/>
      <c r="X1257" s="61"/>
      <c r="Y1257" s="61"/>
      <c r="Z1257" s="61"/>
      <c r="AA1257" s="61"/>
      <c r="AB1257" s="61"/>
      <c r="AC1257" s="61"/>
      <c r="AD1257" s="61"/>
      <c r="AE1257" s="61"/>
      <c r="AF1257" s="61"/>
      <c r="AG1257" s="61"/>
      <c r="AH1257" s="61"/>
      <c r="AI1257" s="61"/>
      <c r="AJ1257" s="61"/>
      <c r="AK1257" s="61"/>
      <c r="AL1257" s="61"/>
      <c r="AM1257" s="61"/>
      <c r="AN1257" s="61"/>
      <c r="AO1257" s="61"/>
      <c r="AP1257" s="61"/>
      <c r="AQ1257" s="61"/>
      <c r="AR1257" s="61"/>
      <c r="AS1257" s="61"/>
      <c r="AT1257" s="61"/>
      <c r="AU1257" s="61"/>
    </row>
    <row r="1258" spans="1:47" x14ac:dyDescent="0.35">
      <c r="A1258" s="50"/>
      <c r="B1258" s="50"/>
      <c r="C1258" s="50"/>
      <c r="E1258" s="61"/>
      <c r="F1258" s="61"/>
      <c r="G1258" s="61"/>
      <c r="H1258" s="61"/>
      <c r="I1258" s="61"/>
      <c r="J1258" s="61"/>
      <c r="K1258" s="61"/>
      <c r="L1258" s="61"/>
      <c r="M1258" s="61"/>
      <c r="N1258" s="61"/>
      <c r="O1258" s="61"/>
      <c r="P1258" s="61"/>
      <c r="Q1258" s="61"/>
      <c r="R1258" s="61"/>
      <c r="S1258" s="61"/>
      <c r="T1258" s="61"/>
      <c r="U1258" s="61"/>
      <c r="V1258" s="61"/>
      <c r="W1258" s="61"/>
      <c r="X1258" s="61"/>
      <c r="Y1258" s="61"/>
      <c r="Z1258" s="61"/>
      <c r="AA1258" s="61"/>
      <c r="AB1258" s="61"/>
      <c r="AC1258" s="61"/>
      <c r="AD1258" s="61"/>
      <c r="AE1258" s="61"/>
      <c r="AF1258" s="61"/>
      <c r="AG1258" s="61"/>
      <c r="AH1258" s="61"/>
      <c r="AI1258" s="61"/>
      <c r="AJ1258" s="61"/>
      <c r="AK1258" s="61"/>
      <c r="AL1258" s="61"/>
      <c r="AM1258" s="61"/>
      <c r="AN1258" s="61"/>
      <c r="AO1258" s="61"/>
      <c r="AP1258" s="61"/>
      <c r="AQ1258" s="61"/>
      <c r="AR1258" s="61"/>
      <c r="AS1258" s="61"/>
      <c r="AT1258" s="61"/>
      <c r="AU1258" s="61"/>
    </row>
    <row r="1259" spans="1:47" x14ac:dyDescent="0.35">
      <c r="A1259" s="50"/>
      <c r="B1259" s="50"/>
      <c r="C1259" s="50"/>
      <c r="E1259" s="61"/>
      <c r="F1259" s="61"/>
      <c r="G1259" s="61"/>
      <c r="H1259" s="61"/>
      <c r="I1259" s="61"/>
      <c r="J1259" s="61"/>
      <c r="K1259" s="61"/>
      <c r="L1259" s="61"/>
      <c r="M1259" s="61"/>
      <c r="N1259" s="61"/>
      <c r="O1259" s="61"/>
      <c r="P1259" s="61"/>
      <c r="Q1259" s="61"/>
      <c r="R1259" s="61"/>
      <c r="S1259" s="61"/>
      <c r="T1259" s="61"/>
      <c r="U1259" s="61"/>
      <c r="V1259" s="61"/>
      <c r="W1259" s="61"/>
      <c r="X1259" s="61"/>
      <c r="Y1259" s="61"/>
      <c r="Z1259" s="61"/>
      <c r="AA1259" s="61"/>
      <c r="AB1259" s="61"/>
      <c r="AC1259" s="61"/>
      <c r="AD1259" s="61"/>
      <c r="AE1259" s="61"/>
      <c r="AF1259" s="61"/>
      <c r="AG1259" s="61"/>
      <c r="AH1259" s="61"/>
      <c r="AI1259" s="61"/>
      <c r="AJ1259" s="61"/>
      <c r="AK1259" s="61"/>
      <c r="AL1259" s="61"/>
      <c r="AM1259" s="61"/>
      <c r="AN1259" s="61"/>
      <c r="AO1259" s="61"/>
      <c r="AP1259" s="61"/>
      <c r="AQ1259" s="61"/>
      <c r="AR1259" s="61"/>
      <c r="AS1259" s="61"/>
      <c r="AT1259" s="61"/>
      <c r="AU1259" s="61"/>
    </row>
    <row r="1260" spans="1:47" x14ac:dyDescent="0.35">
      <c r="A1260" s="50"/>
      <c r="B1260" s="50"/>
      <c r="C1260" s="50"/>
      <c r="E1260" s="61"/>
      <c r="F1260" s="61"/>
      <c r="G1260" s="61"/>
      <c r="H1260" s="61"/>
      <c r="I1260" s="61"/>
      <c r="J1260" s="61"/>
      <c r="K1260" s="61"/>
      <c r="L1260" s="61"/>
      <c r="M1260" s="61"/>
      <c r="N1260" s="61"/>
      <c r="O1260" s="61"/>
      <c r="P1260" s="61"/>
      <c r="Q1260" s="61"/>
      <c r="R1260" s="61"/>
      <c r="S1260" s="61"/>
      <c r="T1260" s="61"/>
      <c r="U1260" s="61"/>
      <c r="V1260" s="61"/>
      <c r="W1260" s="61"/>
      <c r="X1260" s="61"/>
      <c r="Y1260" s="61"/>
      <c r="Z1260" s="61"/>
      <c r="AA1260" s="61"/>
      <c r="AB1260" s="61"/>
      <c r="AC1260" s="61"/>
      <c r="AD1260" s="61"/>
      <c r="AE1260" s="61"/>
      <c r="AF1260" s="61"/>
      <c r="AG1260" s="61"/>
      <c r="AH1260" s="61"/>
      <c r="AI1260" s="61"/>
      <c r="AJ1260" s="61"/>
      <c r="AK1260" s="61"/>
      <c r="AL1260" s="61"/>
      <c r="AM1260" s="61"/>
      <c r="AN1260" s="61"/>
      <c r="AO1260" s="61"/>
      <c r="AP1260" s="61"/>
      <c r="AQ1260" s="61"/>
      <c r="AR1260" s="61"/>
      <c r="AS1260" s="61"/>
      <c r="AT1260" s="61"/>
      <c r="AU1260" s="61"/>
    </row>
    <row r="1261" spans="1:47" x14ac:dyDescent="0.35">
      <c r="A1261" s="50"/>
      <c r="B1261" s="50"/>
      <c r="C1261" s="50"/>
      <c r="E1261" s="61"/>
      <c r="F1261" s="61"/>
      <c r="G1261" s="61"/>
      <c r="H1261" s="61"/>
      <c r="I1261" s="61"/>
      <c r="J1261" s="61"/>
      <c r="K1261" s="61"/>
      <c r="L1261" s="61"/>
      <c r="M1261" s="61"/>
      <c r="N1261" s="61"/>
      <c r="O1261" s="61"/>
      <c r="P1261" s="61"/>
      <c r="Q1261" s="61"/>
      <c r="R1261" s="61"/>
      <c r="S1261" s="61"/>
      <c r="T1261" s="61"/>
      <c r="U1261" s="61"/>
      <c r="V1261" s="61"/>
      <c r="W1261" s="61"/>
      <c r="X1261" s="61"/>
      <c r="Y1261" s="61"/>
      <c r="Z1261" s="61"/>
      <c r="AA1261" s="61"/>
      <c r="AB1261" s="61"/>
      <c r="AC1261" s="61"/>
      <c r="AD1261" s="61"/>
      <c r="AE1261" s="61"/>
      <c r="AF1261" s="61"/>
      <c r="AG1261" s="61"/>
      <c r="AH1261" s="61"/>
      <c r="AI1261" s="61"/>
      <c r="AJ1261" s="61"/>
      <c r="AK1261" s="61"/>
      <c r="AL1261" s="61"/>
      <c r="AM1261" s="61"/>
      <c r="AN1261" s="61"/>
      <c r="AO1261" s="61"/>
      <c r="AP1261" s="61"/>
      <c r="AQ1261" s="61"/>
      <c r="AR1261" s="61"/>
      <c r="AS1261" s="61"/>
      <c r="AT1261" s="61"/>
      <c r="AU1261" s="61"/>
    </row>
    <row r="1262" spans="1:47" x14ac:dyDescent="0.35">
      <c r="A1262" s="50"/>
      <c r="B1262" s="50"/>
      <c r="C1262" s="50"/>
      <c r="E1262" s="61"/>
      <c r="F1262" s="61"/>
      <c r="G1262" s="61"/>
      <c r="H1262" s="61"/>
      <c r="I1262" s="61"/>
      <c r="J1262" s="61"/>
      <c r="K1262" s="61"/>
      <c r="L1262" s="61"/>
      <c r="M1262" s="61"/>
      <c r="N1262" s="61"/>
      <c r="O1262" s="61"/>
      <c r="P1262" s="61"/>
      <c r="Q1262" s="61"/>
      <c r="R1262" s="61"/>
      <c r="S1262" s="61"/>
      <c r="T1262" s="61"/>
      <c r="U1262" s="61"/>
      <c r="V1262" s="61"/>
      <c r="W1262" s="61"/>
      <c r="X1262" s="61"/>
      <c r="Y1262" s="61"/>
      <c r="Z1262" s="61"/>
      <c r="AA1262" s="61"/>
      <c r="AB1262" s="61"/>
      <c r="AC1262" s="61"/>
      <c r="AD1262" s="61"/>
      <c r="AE1262" s="61"/>
      <c r="AF1262" s="61"/>
      <c r="AG1262" s="61"/>
      <c r="AH1262" s="61"/>
      <c r="AI1262" s="61"/>
      <c r="AJ1262" s="61"/>
      <c r="AK1262" s="61"/>
      <c r="AL1262" s="61"/>
      <c r="AM1262" s="61"/>
      <c r="AN1262" s="61"/>
      <c r="AO1262" s="61"/>
      <c r="AP1262" s="61"/>
      <c r="AQ1262" s="61"/>
      <c r="AR1262" s="61"/>
      <c r="AS1262" s="61"/>
      <c r="AT1262" s="61"/>
      <c r="AU1262" s="61"/>
    </row>
    <row r="1263" spans="1:47" x14ac:dyDescent="0.35">
      <c r="A1263" s="50"/>
      <c r="B1263" s="50"/>
      <c r="C1263" s="50"/>
      <c r="E1263" s="61"/>
      <c r="F1263" s="61"/>
      <c r="G1263" s="61"/>
      <c r="H1263" s="61"/>
      <c r="I1263" s="61"/>
      <c r="J1263" s="61"/>
      <c r="K1263" s="61"/>
      <c r="L1263" s="61"/>
      <c r="M1263" s="61"/>
      <c r="N1263" s="61"/>
      <c r="O1263" s="61"/>
      <c r="P1263" s="61"/>
      <c r="Q1263" s="61"/>
      <c r="R1263" s="61"/>
      <c r="S1263" s="61"/>
      <c r="T1263" s="61"/>
      <c r="U1263" s="61"/>
      <c r="V1263" s="61"/>
      <c r="W1263" s="61"/>
      <c r="X1263" s="61"/>
      <c r="Y1263" s="61"/>
      <c r="Z1263" s="61"/>
      <c r="AA1263" s="61"/>
      <c r="AB1263" s="61"/>
      <c r="AC1263" s="61"/>
      <c r="AD1263" s="61"/>
      <c r="AE1263" s="61"/>
      <c r="AF1263" s="61"/>
      <c r="AG1263" s="61"/>
      <c r="AH1263" s="61"/>
      <c r="AI1263" s="61"/>
      <c r="AJ1263" s="61"/>
      <c r="AK1263" s="61"/>
      <c r="AL1263" s="61"/>
      <c r="AM1263" s="61"/>
      <c r="AN1263" s="61"/>
      <c r="AO1263" s="61"/>
      <c r="AP1263" s="61"/>
      <c r="AQ1263" s="61"/>
      <c r="AR1263" s="61"/>
      <c r="AS1263" s="61"/>
      <c r="AT1263" s="61"/>
      <c r="AU1263" s="61"/>
    </row>
    <row r="1264" spans="1:47" x14ac:dyDescent="0.35">
      <c r="A1264" s="50"/>
      <c r="B1264" s="50"/>
      <c r="C1264" s="50"/>
      <c r="E1264" s="61"/>
      <c r="F1264" s="61"/>
      <c r="G1264" s="61"/>
      <c r="H1264" s="61"/>
      <c r="I1264" s="61"/>
      <c r="J1264" s="61"/>
      <c r="K1264" s="61"/>
      <c r="L1264" s="61"/>
      <c r="M1264" s="61"/>
      <c r="N1264" s="61"/>
      <c r="O1264" s="61"/>
      <c r="P1264" s="61"/>
      <c r="Q1264" s="61"/>
      <c r="R1264" s="61"/>
      <c r="S1264" s="61"/>
      <c r="T1264" s="61"/>
      <c r="U1264" s="61"/>
      <c r="V1264" s="61"/>
      <c r="W1264" s="61"/>
      <c r="X1264" s="61"/>
      <c r="Y1264" s="61"/>
      <c r="Z1264" s="61"/>
      <c r="AA1264" s="61"/>
      <c r="AB1264" s="61"/>
      <c r="AC1264" s="61"/>
      <c r="AD1264" s="61"/>
      <c r="AE1264" s="61"/>
      <c r="AF1264" s="61"/>
      <c r="AG1264" s="61"/>
      <c r="AH1264" s="61"/>
      <c r="AI1264" s="61"/>
      <c r="AJ1264" s="61"/>
      <c r="AK1264" s="61"/>
      <c r="AL1264" s="61"/>
      <c r="AM1264" s="61"/>
      <c r="AN1264" s="61"/>
      <c r="AO1264" s="61"/>
      <c r="AP1264" s="61"/>
      <c r="AQ1264" s="61"/>
      <c r="AR1264" s="61"/>
      <c r="AS1264" s="61"/>
      <c r="AT1264" s="61"/>
      <c r="AU1264" s="61"/>
    </row>
    <row r="1265" spans="1:47" x14ac:dyDescent="0.35">
      <c r="A1265" s="50"/>
      <c r="B1265" s="50"/>
      <c r="C1265" s="50"/>
      <c r="E1265" s="61"/>
      <c r="F1265" s="61"/>
      <c r="G1265" s="61"/>
      <c r="H1265" s="61"/>
      <c r="I1265" s="61"/>
      <c r="J1265" s="61"/>
      <c r="K1265" s="61"/>
      <c r="L1265" s="61"/>
      <c r="M1265" s="61"/>
      <c r="N1265" s="61"/>
      <c r="O1265" s="61"/>
      <c r="P1265" s="61"/>
      <c r="Q1265" s="61"/>
      <c r="R1265" s="61"/>
      <c r="S1265" s="61"/>
      <c r="T1265" s="61"/>
      <c r="U1265" s="61"/>
      <c r="V1265" s="61"/>
      <c r="W1265" s="61"/>
      <c r="X1265" s="61"/>
      <c r="Y1265" s="61"/>
      <c r="Z1265" s="61"/>
      <c r="AA1265" s="61"/>
      <c r="AB1265" s="61"/>
      <c r="AC1265" s="61"/>
      <c r="AD1265" s="61"/>
      <c r="AE1265" s="61"/>
      <c r="AF1265" s="61"/>
      <c r="AG1265" s="61"/>
      <c r="AH1265" s="61"/>
      <c r="AI1265" s="61"/>
      <c r="AJ1265" s="61"/>
      <c r="AK1265" s="61"/>
      <c r="AL1265" s="61"/>
      <c r="AM1265" s="61"/>
      <c r="AN1265" s="61"/>
      <c r="AO1265" s="61"/>
      <c r="AP1265" s="61"/>
      <c r="AQ1265" s="61"/>
      <c r="AR1265" s="61"/>
      <c r="AS1265" s="61"/>
      <c r="AT1265" s="61"/>
      <c r="AU1265" s="61"/>
    </row>
    <row r="1266" spans="1:47" x14ac:dyDescent="0.35">
      <c r="A1266" s="50"/>
      <c r="B1266" s="50"/>
      <c r="C1266" s="50"/>
      <c r="E1266" s="61"/>
      <c r="F1266" s="61"/>
      <c r="G1266" s="61"/>
      <c r="H1266" s="61"/>
      <c r="I1266" s="61"/>
      <c r="J1266" s="61"/>
      <c r="K1266" s="61"/>
      <c r="L1266" s="61"/>
      <c r="M1266" s="61"/>
      <c r="N1266" s="61"/>
      <c r="O1266" s="61"/>
      <c r="P1266" s="61"/>
      <c r="Q1266" s="61"/>
      <c r="R1266" s="61"/>
      <c r="S1266" s="61"/>
      <c r="T1266" s="61"/>
      <c r="U1266" s="61"/>
      <c r="V1266" s="61"/>
      <c r="W1266" s="61"/>
      <c r="X1266" s="61"/>
      <c r="Y1266" s="61"/>
      <c r="Z1266" s="61"/>
      <c r="AA1266" s="61"/>
      <c r="AB1266" s="61"/>
      <c r="AC1266" s="61"/>
      <c r="AD1266" s="61"/>
      <c r="AE1266" s="61"/>
      <c r="AF1266" s="61"/>
      <c r="AG1266" s="61"/>
      <c r="AH1266" s="61"/>
      <c r="AI1266" s="61"/>
      <c r="AJ1266" s="61"/>
      <c r="AK1266" s="61"/>
      <c r="AL1266" s="61"/>
      <c r="AM1266" s="61"/>
      <c r="AN1266" s="61"/>
      <c r="AO1266" s="61"/>
      <c r="AP1266" s="61"/>
      <c r="AQ1266" s="61"/>
      <c r="AR1266" s="61"/>
      <c r="AS1266" s="61"/>
      <c r="AT1266" s="61"/>
      <c r="AU1266" s="61"/>
    </row>
    <row r="1267" spans="1:47" x14ac:dyDescent="0.35">
      <c r="A1267" s="50"/>
      <c r="B1267" s="50"/>
      <c r="C1267" s="50"/>
      <c r="E1267" s="61"/>
      <c r="F1267" s="61"/>
      <c r="G1267" s="61"/>
      <c r="H1267" s="61"/>
      <c r="I1267" s="61"/>
      <c r="J1267" s="61"/>
      <c r="K1267" s="61"/>
      <c r="L1267" s="61"/>
      <c r="M1267" s="61"/>
      <c r="N1267" s="61"/>
      <c r="O1267" s="61"/>
      <c r="P1267" s="61"/>
      <c r="Q1267" s="61"/>
      <c r="R1267" s="61"/>
      <c r="S1267" s="61"/>
      <c r="T1267" s="61"/>
      <c r="U1267" s="61"/>
      <c r="V1267" s="61"/>
      <c r="W1267" s="61"/>
      <c r="X1267" s="61"/>
      <c r="Y1267" s="61"/>
      <c r="Z1267" s="61"/>
      <c r="AA1267" s="61"/>
      <c r="AB1267" s="61"/>
      <c r="AC1267" s="61"/>
      <c r="AD1267" s="61"/>
      <c r="AE1267" s="61"/>
      <c r="AF1267" s="61"/>
      <c r="AG1267" s="61"/>
      <c r="AH1267" s="61"/>
      <c r="AI1267" s="61"/>
      <c r="AJ1267" s="61"/>
      <c r="AK1267" s="61"/>
      <c r="AL1267" s="61"/>
      <c r="AM1267" s="61"/>
      <c r="AN1267" s="61"/>
      <c r="AO1267" s="61"/>
      <c r="AP1267" s="61"/>
      <c r="AQ1267" s="61"/>
      <c r="AR1267" s="61"/>
      <c r="AS1267" s="61"/>
      <c r="AT1267" s="61"/>
      <c r="AU1267" s="61"/>
    </row>
    <row r="1268" spans="1:47" x14ac:dyDescent="0.35">
      <c r="A1268" s="50"/>
      <c r="B1268" s="50"/>
      <c r="C1268" s="50"/>
      <c r="E1268" s="61"/>
      <c r="F1268" s="61"/>
      <c r="G1268" s="61"/>
      <c r="H1268" s="61"/>
      <c r="I1268" s="61"/>
      <c r="J1268" s="61"/>
      <c r="K1268" s="61"/>
      <c r="L1268" s="61"/>
      <c r="M1268" s="61"/>
      <c r="N1268" s="61"/>
      <c r="O1268" s="61"/>
      <c r="P1268" s="61"/>
      <c r="Q1268" s="61"/>
      <c r="R1268" s="61"/>
      <c r="S1268" s="61"/>
      <c r="T1268" s="61"/>
      <c r="U1268" s="61"/>
      <c r="V1268" s="61"/>
      <c r="W1268" s="61"/>
      <c r="X1268" s="61"/>
      <c r="Y1268" s="61"/>
      <c r="Z1268" s="61"/>
      <c r="AA1268" s="61"/>
      <c r="AB1268" s="61"/>
      <c r="AC1268" s="61"/>
      <c r="AD1268" s="61"/>
      <c r="AE1268" s="61"/>
      <c r="AF1268" s="61"/>
      <c r="AG1268" s="61"/>
      <c r="AH1268" s="61"/>
      <c r="AI1268" s="61"/>
      <c r="AJ1268" s="61"/>
      <c r="AK1268" s="61"/>
      <c r="AL1268" s="61"/>
      <c r="AM1268" s="61"/>
      <c r="AN1268" s="61"/>
      <c r="AO1268" s="61"/>
      <c r="AP1268" s="61"/>
      <c r="AQ1268" s="61"/>
      <c r="AR1268" s="61"/>
      <c r="AS1268" s="61"/>
      <c r="AT1268" s="61"/>
      <c r="AU1268" s="61"/>
    </row>
    <row r="1269" spans="1:47" x14ac:dyDescent="0.35">
      <c r="A1269" s="50"/>
      <c r="B1269" s="50"/>
      <c r="C1269" s="50"/>
      <c r="E1269" s="61"/>
      <c r="F1269" s="61"/>
      <c r="G1269" s="61"/>
      <c r="H1269" s="61"/>
      <c r="I1269" s="61"/>
      <c r="J1269" s="61"/>
      <c r="K1269" s="61"/>
      <c r="L1269" s="61"/>
      <c r="M1269" s="61"/>
      <c r="N1269" s="61"/>
      <c r="O1269" s="61"/>
      <c r="P1269" s="61"/>
      <c r="Q1269" s="61"/>
      <c r="R1269" s="61"/>
      <c r="S1269" s="61"/>
      <c r="T1269" s="61"/>
      <c r="U1269" s="61"/>
      <c r="V1269" s="61"/>
      <c r="W1269" s="61"/>
      <c r="X1269" s="61"/>
      <c r="Y1269" s="61"/>
      <c r="Z1269" s="61"/>
      <c r="AA1269" s="61"/>
      <c r="AB1269" s="61"/>
      <c r="AC1269" s="61"/>
      <c r="AD1269" s="61"/>
      <c r="AE1269" s="61"/>
      <c r="AF1269" s="61"/>
      <c r="AG1269" s="61"/>
      <c r="AH1269" s="61"/>
      <c r="AI1269" s="61"/>
      <c r="AJ1269" s="61"/>
      <c r="AK1269" s="61"/>
      <c r="AL1269" s="61"/>
      <c r="AM1269" s="61"/>
      <c r="AN1269" s="61"/>
      <c r="AO1269" s="61"/>
      <c r="AP1269" s="61"/>
      <c r="AQ1269" s="61"/>
      <c r="AR1269" s="61"/>
      <c r="AS1269" s="61"/>
      <c r="AT1269" s="61"/>
      <c r="AU1269" s="61"/>
    </row>
    <row r="1270" spans="1:47" x14ac:dyDescent="0.35">
      <c r="A1270" s="50"/>
      <c r="B1270" s="50"/>
      <c r="C1270" s="50"/>
      <c r="E1270" s="61"/>
      <c r="F1270" s="61"/>
      <c r="G1270" s="61"/>
      <c r="H1270" s="61"/>
      <c r="I1270" s="61"/>
      <c r="J1270" s="61"/>
      <c r="K1270" s="61"/>
      <c r="L1270" s="61"/>
      <c r="M1270" s="61"/>
      <c r="N1270" s="61"/>
      <c r="O1270" s="61"/>
      <c r="P1270" s="61"/>
      <c r="Q1270" s="61"/>
      <c r="R1270" s="61"/>
      <c r="S1270" s="61"/>
      <c r="T1270" s="61"/>
      <c r="U1270" s="61"/>
      <c r="V1270" s="61"/>
      <c r="W1270" s="61"/>
      <c r="X1270" s="61"/>
      <c r="Y1270" s="61"/>
      <c r="Z1270" s="61"/>
      <c r="AA1270" s="61"/>
      <c r="AB1270" s="61"/>
      <c r="AC1270" s="61"/>
      <c r="AD1270" s="61"/>
      <c r="AE1270" s="61"/>
      <c r="AF1270" s="61"/>
      <c r="AG1270" s="61"/>
      <c r="AH1270" s="61"/>
      <c r="AI1270" s="61"/>
      <c r="AJ1270" s="61"/>
      <c r="AK1270" s="61"/>
      <c r="AL1270" s="61"/>
      <c r="AM1270" s="61"/>
      <c r="AN1270" s="61"/>
      <c r="AO1270" s="61"/>
      <c r="AP1270" s="61"/>
      <c r="AQ1270" s="61"/>
      <c r="AR1270" s="61"/>
      <c r="AS1270" s="61"/>
      <c r="AT1270" s="61"/>
      <c r="AU1270" s="61"/>
    </row>
    <row r="1271" spans="1:47" x14ac:dyDescent="0.35">
      <c r="A1271" s="50"/>
      <c r="B1271" s="50"/>
      <c r="C1271" s="50"/>
      <c r="E1271" s="61"/>
      <c r="F1271" s="61"/>
      <c r="G1271" s="61"/>
      <c r="H1271" s="61"/>
      <c r="I1271" s="61"/>
      <c r="J1271" s="61"/>
      <c r="K1271" s="61"/>
      <c r="L1271" s="61"/>
      <c r="M1271" s="61"/>
      <c r="N1271" s="61"/>
      <c r="O1271" s="61"/>
      <c r="P1271" s="61"/>
      <c r="Q1271" s="61"/>
      <c r="R1271" s="61"/>
      <c r="S1271" s="61"/>
      <c r="T1271" s="61"/>
      <c r="U1271" s="61"/>
      <c r="V1271" s="61"/>
      <c r="W1271" s="61"/>
      <c r="X1271" s="61"/>
      <c r="Y1271" s="61"/>
      <c r="Z1271" s="61"/>
      <c r="AA1271" s="61"/>
      <c r="AB1271" s="61"/>
      <c r="AC1271" s="61"/>
      <c r="AD1271" s="61"/>
      <c r="AE1271" s="61"/>
      <c r="AF1271" s="61"/>
      <c r="AG1271" s="61"/>
      <c r="AH1271" s="61"/>
      <c r="AI1271" s="61"/>
      <c r="AJ1271" s="61"/>
      <c r="AK1271" s="61"/>
      <c r="AL1271" s="61"/>
      <c r="AM1271" s="61"/>
      <c r="AN1271" s="61"/>
      <c r="AO1271" s="61"/>
      <c r="AP1271" s="61"/>
      <c r="AQ1271" s="61"/>
      <c r="AR1271" s="61"/>
      <c r="AS1271" s="61"/>
      <c r="AT1271" s="61"/>
      <c r="AU1271" s="61"/>
    </row>
    <row r="1272" spans="1:47" x14ac:dyDescent="0.35">
      <c r="A1272" s="50"/>
      <c r="B1272" s="50"/>
      <c r="C1272" s="50"/>
      <c r="E1272" s="61"/>
      <c r="F1272" s="61"/>
      <c r="G1272" s="61"/>
      <c r="H1272" s="61"/>
      <c r="I1272" s="61"/>
      <c r="J1272" s="61"/>
      <c r="K1272" s="61"/>
      <c r="L1272" s="61"/>
      <c r="M1272" s="61"/>
      <c r="N1272" s="61"/>
      <c r="O1272" s="61"/>
      <c r="P1272" s="61"/>
      <c r="Q1272" s="61"/>
      <c r="R1272" s="61"/>
      <c r="S1272" s="61"/>
      <c r="T1272" s="61"/>
      <c r="U1272" s="61"/>
      <c r="V1272" s="61"/>
      <c r="W1272" s="61"/>
      <c r="X1272" s="61"/>
      <c r="Y1272" s="61"/>
      <c r="Z1272" s="61"/>
      <c r="AA1272" s="61"/>
      <c r="AB1272" s="61"/>
      <c r="AC1272" s="61"/>
      <c r="AD1272" s="61"/>
      <c r="AE1272" s="61"/>
      <c r="AF1272" s="61"/>
      <c r="AG1272" s="61"/>
      <c r="AH1272" s="61"/>
      <c r="AI1272" s="61"/>
      <c r="AJ1272" s="61"/>
      <c r="AK1272" s="61"/>
      <c r="AL1272" s="61"/>
      <c r="AM1272" s="61"/>
      <c r="AN1272" s="61"/>
      <c r="AO1272" s="61"/>
      <c r="AP1272" s="61"/>
      <c r="AQ1272" s="61"/>
      <c r="AR1272" s="61"/>
      <c r="AS1272" s="61"/>
      <c r="AT1272" s="61"/>
      <c r="AU1272" s="61"/>
    </row>
    <row r="1273" spans="1:47" x14ac:dyDescent="0.35">
      <c r="A1273" s="50"/>
      <c r="B1273" s="50"/>
      <c r="C1273" s="50"/>
      <c r="E1273" s="61"/>
      <c r="F1273" s="61"/>
      <c r="G1273" s="61"/>
      <c r="H1273" s="61"/>
      <c r="I1273" s="61"/>
      <c r="J1273" s="61"/>
      <c r="K1273" s="61"/>
      <c r="L1273" s="61"/>
      <c r="M1273" s="61"/>
      <c r="N1273" s="61"/>
      <c r="O1273" s="61"/>
      <c r="P1273" s="61"/>
      <c r="Q1273" s="61"/>
      <c r="R1273" s="61"/>
      <c r="S1273" s="61"/>
      <c r="T1273" s="61"/>
      <c r="U1273" s="61"/>
      <c r="V1273" s="61"/>
      <c r="W1273" s="61"/>
      <c r="X1273" s="61"/>
      <c r="Y1273" s="61"/>
      <c r="Z1273" s="61"/>
      <c r="AA1273" s="61"/>
      <c r="AB1273" s="61"/>
      <c r="AC1273" s="61"/>
      <c r="AD1273" s="61"/>
      <c r="AE1273" s="61"/>
      <c r="AF1273" s="61"/>
      <c r="AG1273" s="61"/>
      <c r="AH1273" s="61"/>
      <c r="AI1273" s="61"/>
      <c r="AJ1273" s="61"/>
      <c r="AK1273" s="61"/>
      <c r="AL1273" s="61"/>
      <c r="AM1273" s="61"/>
      <c r="AN1273" s="61"/>
      <c r="AO1273" s="61"/>
      <c r="AP1273" s="61"/>
      <c r="AQ1273" s="61"/>
      <c r="AR1273" s="61"/>
      <c r="AS1273" s="61"/>
      <c r="AT1273" s="61"/>
      <c r="AU1273" s="61"/>
    </row>
    <row r="1274" spans="1:47" x14ac:dyDescent="0.35">
      <c r="A1274" s="50"/>
      <c r="B1274" s="50"/>
      <c r="C1274" s="50"/>
      <c r="E1274" s="61"/>
      <c r="F1274" s="61"/>
      <c r="G1274" s="61"/>
      <c r="H1274" s="61"/>
      <c r="I1274" s="61"/>
      <c r="J1274" s="61"/>
      <c r="K1274" s="61"/>
      <c r="L1274" s="61"/>
      <c r="M1274" s="61"/>
      <c r="N1274" s="61"/>
      <c r="O1274" s="61"/>
      <c r="P1274" s="61"/>
      <c r="Q1274" s="61"/>
      <c r="R1274" s="61"/>
      <c r="S1274" s="61"/>
      <c r="T1274" s="61"/>
      <c r="U1274" s="61"/>
      <c r="V1274" s="61"/>
      <c r="W1274" s="61"/>
      <c r="X1274" s="61"/>
      <c r="Y1274" s="61"/>
      <c r="Z1274" s="61"/>
      <c r="AA1274" s="61"/>
      <c r="AB1274" s="61"/>
      <c r="AC1274" s="61"/>
      <c r="AD1274" s="61"/>
      <c r="AE1274" s="61"/>
      <c r="AF1274" s="61"/>
      <c r="AG1274" s="61"/>
      <c r="AH1274" s="61"/>
      <c r="AI1274" s="61"/>
      <c r="AJ1274" s="61"/>
      <c r="AK1274" s="61"/>
      <c r="AL1274" s="61"/>
      <c r="AM1274" s="61"/>
      <c r="AN1274" s="61"/>
      <c r="AO1274" s="61"/>
      <c r="AP1274" s="61"/>
      <c r="AQ1274" s="61"/>
      <c r="AR1274" s="61"/>
      <c r="AS1274" s="61"/>
      <c r="AT1274" s="61"/>
      <c r="AU1274" s="61"/>
    </row>
    <row r="1275" spans="1:47" x14ac:dyDescent="0.35">
      <c r="A1275" s="50"/>
      <c r="B1275" s="50"/>
      <c r="C1275" s="50"/>
      <c r="E1275" s="61"/>
      <c r="F1275" s="61"/>
      <c r="G1275" s="61"/>
      <c r="H1275" s="61"/>
      <c r="I1275" s="61"/>
      <c r="J1275" s="61"/>
      <c r="K1275" s="61"/>
      <c r="L1275" s="61"/>
      <c r="M1275" s="61"/>
      <c r="N1275" s="61"/>
      <c r="O1275" s="61"/>
      <c r="P1275" s="61"/>
      <c r="Q1275" s="61"/>
      <c r="R1275" s="61"/>
      <c r="S1275" s="61"/>
      <c r="T1275" s="61"/>
      <c r="U1275" s="61"/>
      <c r="V1275" s="61"/>
      <c r="W1275" s="61"/>
      <c r="X1275" s="61"/>
      <c r="Y1275" s="61"/>
      <c r="Z1275" s="61"/>
      <c r="AA1275" s="61"/>
      <c r="AB1275" s="61"/>
      <c r="AC1275" s="61"/>
      <c r="AD1275" s="61"/>
      <c r="AE1275" s="61"/>
      <c r="AF1275" s="61"/>
      <c r="AG1275" s="61"/>
      <c r="AH1275" s="61"/>
      <c r="AI1275" s="61"/>
      <c r="AJ1275" s="61"/>
      <c r="AK1275" s="61"/>
      <c r="AL1275" s="61"/>
      <c r="AM1275" s="61"/>
      <c r="AN1275" s="61"/>
      <c r="AO1275" s="61"/>
      <c r="AP1275" s="61"/>
      <c r="AQ1275" s="61"/>
      <c r="AR1275" s="61"/>
      <c r="AS1275" s="61"/>
      <c r="AT1275" s="61"/>
      <c r="AU1275" s="61"/>
    </row>
    <row r="1276" spans="1:47" x14ac:dyDescent="0.35">
      <c r="A1276" s="50"/>
      <c r="B1276" s="50"/>
      <c r="C1276" s="50"/>
      <c r="E1276" s="61"/>
      <c r="F1276" s="61"/>
      <c r="G1276" s="61"/>
      <c r="H1276" s="61"/>
      <c r="I1276" s="61"/>
      <c r="J1276" s="61"/>
      <c r="K1276" s="61"/>
      <c r="L1276" s="61"/>
      <c r="M1276" s="61"/>
      <c r="N1276" s="61"/>
      <c r="O1276" s="61"/>
      <c r="P1276" s="61"/>
      <c r="Q1276" s="61"/>
      <c r="R1276" s="61"/>
      <c r="S1276" s="61"/>
      <c r="T1276" s="61"/>
      <c r="U1276" s="61"/>
      <c r="V1276" s="61"/>
      <c r="W1276" s="61"/>
      <c r="X1276" s="61"/>
      <c r="Y1276" s="61"/>
      <c r="Z1276" s="61"/>
      <c r="AA1276" s="61"/>
      <c r="AB1276" s="61"/>
      <c r="AC1276" s="61"/>
      <c r="AD1276" s="61"/>
      <c r="AE1276" s="61"/>
      <c r="AF1276" s="61"/>
      <c r="AG1276" s="61"/>
      <c r="AH1276" s="61"/>
      <c r="AI1276" s="61"/>
      <c r="AJ1276" s="61"/>
      <c r="AK1276" s="61"/>
      <c r="AL1276" s="61"/>
      <c r="AM1276" s="61"/>
      <c r="AN1276" s="61"/>
      <c r="AO1276" s="61"/>
      <c r="AP1276" s="61"/>
      <c r="AQ1276" s="61"/>
      <c r="AR1276" s="61"/>
      <c r="AS1276" s="61"/>
      <c r="AT1276" s="61"/>
      <c r="AU1276" s="61"/>
    </row>
    <row r="1277" spans="1:47" x14ac:dyDescent="0.35">
      <c r="A1277" s="50"/>
      <c r="B1277" s="50"/>
      <c r="C1277" s="50"/>
      <c r="E1277" s="61"/>
      <c r="F1277" s="61"/>
      <c r="G1277" s="61"/>
      <c r="H1277" s="61"/>
      <c r="I1277" s="61"/>
      <c r="J1277" s="61"/>
      <c r="K1277" s="61"/>
      <c r="L1277" s="61"/>
      <c r="M1277" s="61"/>
      <c r="N1277" s="61"/>
      <c r="O1277" s="61"/>
      <c r="P1277" s="61"/>
      <c r="Q1277" s="61"/>
      <c r="R1277" s="61"/>
      <c r="S1277" s="61"/>
      <c r="T1277" s="61"/>
      <c r="U1277" s="61"/>
      <c r="V1277" s="61"/>
      <c r="W1277" s="61"/>
      <c r="X1277" s="61"/>
      <c r="Y1277" s="61"/>
      <c r="Z1277" s="61"/>
      <c r="AA1277" s="61"/>
      <c r="AB1277" s="61"/>
      <c r="AC1277" s="61"/>
      <c r="AD1277" s="61"/>
      <c r="AE1277" s="61"/>
      <c r="AF1277" s="61"/>
      <c r="AG1277" s="61"/>
      <c r="AH1277" s="61"/>
      <c r="AI1277" s="61"/>
      <c r="AJ1277" s="61"/>
      <c r="AK1277" s="61"/>
      <c r="AL1277" s="61"/>
      <c r="AM1277" s="61"/>
      <c r="AN1277" s="61"/>
      <c r="AO1277" s="61"/>
      <c r="AP1277" s="61"/>
      <c r="AQ1277" s="61"/>
      <c r="AR1277" s="61"/>
      <c r="AS1277" s="61"/>
      <c r="AT1277" s="61"/>
      <c r="AU1277" s="61"/>
    </row>
    <row r="1278" spans="1:47" x14ac:dyDescent="0.35">
      <c r="A1278" s="50"/>
      <c r="B1278" s="50"/>
      <c r="C1278" s="50"/>
      <c r="E1278" s="61"/>
      <c r="F1278" s="61"/>
      <c r="G1278" s="61"/>
      <c r="H1278" s="61"/>
      <c r="I1278" s="61"/>
      <c r="J1278" s="61"/>
      <c r="K1278" s="61"/>
      <c r="L1278" s="61"/>
      <c r="M1278" s="61"/>
      <c r="N1278" s="61"/>
      <c r="O1278" s="61"/>
      <c r="P1278" s="61"/>
      <c r="Q1278" s="61"/>
      <c r="R1278" s="61"/>
      <c r="S1278" s="61"/>
      <c r="T1278" s="61"/>
      <c r="U1278" s="61"/>
      <c r="V1278" s="61"/>
      <c r="W1278" s="61"/>
      <c r="X1278" s="61"/>
      <c r="Y1278" s="61"/>
      <c r="Z1278" s="61"/>
      <c r="AA1278" s="61"/>
      <c r="AB1278" s="61"/>
      <c r="AC1278" s="61"/>
      <c r="AD1278" s="61"/>
      <c r="AE1278" s="61"/>
      <c r="AF1278" s="61"/>
      <c r="AG1278" s="61"/>
      <c r="AH1278" s="61"/>
      <c r="AI1278" s="61"/>
      <c r="AJ1278" s="61"/>
      <c r="AK1278" s="61"/>
      <c r="AL1278" s="61"/>
      <c r="AM1278" s="61"/>
      <c r="AN1278" s="61"/>
      <c r="AO1278" s="61"/>
      <c r="AP1278" s="61"/>
      <c r="AQ1278" s="61"/>
      <c r="AR1278" s="61"/>
      <c r="AS1278" s="61"/>
      <c r="AT1278" s="61"/>
      <c r="AU1278" s="61"/>
    </row>
    <row r="1279" spans="1:47" x14ac:dyDescent="0.35">
      <c r="A1279" s="50"/>
      <c r="B1279" s="50"/>
      <c r="C1279" s="50"/>
      <c r="E1279" s="61"/>
      <c r="F1279" s="61"/>
      <c r="G1279" s="61"/>
      <c r="H1279" s="61"/>
      <c r="I1279" s="61"/>
      <c r="J1279" s="61"/>
      <c r="K1279" s="61"/>
      <c r="L1279" s="61"/>
      <c r="M1279" s="61"/>
      <c r="N1279" s="61"/>
      <c r="O1279" s="61"/>
      <c r="P1279" s="61"/>
      <c r="Q1279" s="61"/>
      <c r="R1279" s="61"/>
      <c r="S1279" s="61"/>
      <c r="T1279" s="61"/>
      <c r="U1279" s="61"/>
      <c r="V1279" s="61"/>
      <c r="W1279" s="61"/>
      <c r="X1279" s="61"/>
      <c r="Y1279" s="61"/>
      <c r="Z1279" s="61"/>
      <c r="AA1279" s="61"/>
      <c r="AB1279" s="61"/>
      <c r="AC1279" s="61"/>
      <c r="AD1279" s="61"/>
      <c r="AE1279" s="61"/>
      <c r="AF1279" s="61"/>
      <c r="AG1279" s="61"/>
      <c r="AH1279" s="61"/>
      <c r="AI1279" s="61"/>
      <c r="AJ1279" s="61"/>
      <c r="AK1279" s="61"/>
      <c r="AL1279" s="61"/>
      <c r="AM1279" s="61"/>
      <c r="AN1279" s="61"/>
      <c r="AO1279" s="61"/>
      <c r="AP1279" s="61"/>
      <c r="AQ1279" s="61"/>
      <c r="AR1279" s="61"/>
      <c r="AS1279" s="61"/>
      <c r="AT1279" s="61"/>
      <c r="AU1279" s="61"/>
    </row>
    <row r="1280" spans="1:47" x14ac:dyDescent="0.35">
      <c r="A1280" s="50"/>
      <c r="B1280" s="50"/>
      <c r="C1280" s="50"/>
      <c r="E1280" s="61"/>
      <c r="F1280" s="61"/>
      <c r="G1280" s="61"/>
      <c r="H1280" s="61"/>
      <c r="I1280" s="61"/>
      <c r="J1280" s="61"/>
      <c r="K1280" s="61"/>
      <c r="L1280" s="61"/>
      <c r="M1280" s="61"/>
      <c r="N1280" s="61"/>
      <c r="O1280" s="61"/>
      <c r="P1280" s="61"/>
      <c r="Q1280" s="61"/>
      <c r="R1280" s="61"/>
      <c r="S1280" s="61"/>
      <c r="T1280" s="61"/>
      <c r="U1280" s="61"/>
      <c r="V1280" s="61"/>
      <c r="W1280" s="61"/>
      <c r="X1280" s="61"/>
      <c r="Y1280" s="61"/>
      <c r="Z1280" s="61"/>
      <c r="AA1280" s="61"/>
      <c r="AB1280" s="61"/>
      <c r="AC1280" s="61"/>
      <c r="AD1280" s="61"/>
      <c r="AE1280" s="61"/>
      <c r="AF1280" s="61"/>
      <c r="AG1280" s="61"/>
      <c r="AH1280" s="61"/>
      <c r="AI1280" s="61"/>
      <c r="AJ1280" s="61"/>
      <c r="AK1280" s="61"/>
      <c r="AL1280" s="61"/>
      <c r="AM1280" s="61"/>
      <c r="AN1280" s="61"/>
      <c r="AO1280" s="61"/>
      <c r="AP1280" s="61"/>
      <c r="AQ1280" s="61"/>
      <c r="AR1280" s="61"/>
      <c r="AS1280" s="61"/>
      <c r="AT1280" s="61"/>
      <c r="AU1280" s="61"/>
    </row>
    <row r="1281" spans="1:47" x14ac:dyDescent="0.35">
      <c r="A1281" s="50"/>
      <c r="B1281" s="50"/>
      <c r="C1281" s="50"/>
      <c r="E1281" s="61"/>
      <c r="F1281" s="61"/>
      <c r="G1281" s="61"/>
      <c r="H1281" s="61"/>
      <c r="I1281" s="61"/>
      <c r="J1281" s="61"/>
      <c r="K1281" s="61"/>
      <c r="L1281" s="61"/>
      <c r="M1281" s="61"/>
      <c r="N1281" s="61"/>
      <c r="O1281" s="61"/>
      <c r="P1281" s="61"/>
      <c r="Q1281" s="61"/>
      <c r="R1281" s="61"/>
      <c r="S1281" s="61"/>
      <c r="T1281" s="61"/>
      <c r="U1281" s="61"/>
      <c r="V1281" s="61"/>
      <c r="W1281" s="61"/>
      <c r="X1281" s="61"/>
      <c r="Y1281" s="61"/>
      <c r="Z1281" s="61"/>
      <c r="AA1281" s="61"/>
      <c r="AB1281" s="61"/>
      <c r="AC1281" s="61"/>
      <c r="AD1281" s="61"/>
      <c r="AE1281" s="61"/>
      <c r="AF1281" s="61"/>
      <c r="AG1281" s="61"/>
      <c r="AH1281" s="61"/>
      <c r="AI1281" s="61"/>
      <c r="AJ1281" s="61"/>
      <c r="AK1281" s="61"/>
      <c r="AL1281" s="61"/>
      <c r="AM1281" s="61"/>
      <c r="AN1281" s="61"/>
      <c r="AO1281" s="61"/>
      <c r="AP1281" s="61"/>
      <c r="AQ1281" s="61"/>
      <c r="AR1281" s="61"/>
      <c r="AS1281" s="61"/>
      <c r="AT1281" s="61"/>
      <c r="AU1281" s="61"/>
    </row>
    <row r="1282" spans="1:47" x14ac:dyDescent="0.35">
      <c r="A1282" s="50"/>
      <c r="B1282" s="50"/>
      <c r="C1282" s="50"/>
      <c r="E1282" s="61"/>
      <c r="F1282" s="61"/>
      <c r="G1282" s="61"/>
      <c r="H1282" s="61"/>
      <c r="I1282" s="61"/>
      <c r="J1282" s="61"/>
      <c r="K1282" s="61"/>
      <c r="L1282" s="61"/>
      <c r="M1282" s="61"/>
      <c r="N1282" s="61"/>
      <c r="O1282" s="61"/>
      <c r="P1282" s="61"/>
      <c r="Q1282" s="61"/>
      <c r="R1282" s="61"/>
      <c r="S1282" s="61"/>
      <c r="T1282" s="61"/>
      <c r="U1282" s="61"/>
      <c r="V1282" s="61"/>
      <c r="W1282" s="61"/>
      <c r="X1282" s="61"/>
      <c r="Y1282" s="61"/>
      <c r="Z1282" s="61"/>
      <c r="AA1282" s="61"/>
      <c r="AB1282" s="61"/>
      <c r="AC1282" s="61"/>
      <c r="AD1282" s="61"/>
      <c r="AE1282" s="61"/>
      <c r="AF1282" s="61"/>
      <c r="AG1282" s="61"/>
      <c r="AH1282" s="61"/>
      <c r="AI1282" s="61"/>
      <c r="AJ1282" s="61"/>
      <c r="AK1282" s="61"/>
      <c r="AL1282" s="61"/>
      <c r="AM1282" s="61"/>
      <c r="AN1282" s="61"/>
      <c r="AO1282" s="61"/>
      <c r="AP1282" s="61"/>
      <c r="AQ1282" s="61"/>
      <c r="AR1282" s="61"/>
      <c r="AS1282" s="61"/>
      <c r="AT1282" s="61"/>
      <c r="AU1282" s="61"/>
    </row>
    <row r="1283" spans="1:47" x14ac:dyDescent="0.35">
      <c r="A1283" s="50"/>
      <c r="B1283" s="50"/>
      <c r="C1283" s="50"/>
      <c r="E1283" s="61"/>
      <c r="F1283" s="61"/>
      <c r="G1283" s="61"/>
      <c r="H1283" s="61"/>
      <c r="I1283" s="61"/>
      <c r="J1283" s="61"/>
      <c r="K1283" s="61"/>
      <c r="L1283" s="61"/>
      <c r="M1283" s="61"/>
      <c r="N1283" s="61"/>
      <c r="O1283" s="61"/>
      <c r="P1283" s="61"/>
      <c r="Q1283" s="61"/>
      <c r="R1283" s="61"/>
      <c r="S1283" s="61"/>
      <c r="T1283" s="61"/>
      <c r="U1283" s="61"/>
      <c r="V1283" s="61"/>
      <c r="W1283" s="61"/>
      <c r="X1283" s="61"/>
      <c r="Y1283" s="61"/>
      <c r="Z1283" s="61"/>
      <c r="AA1283" s="61"/>
      <c r="AB1283" s="61"/>
      <c r="AC1283" s="61"/>
      <c r="AD1283" s="61"/>
      <c r="AE1283" s="61"/>
      <c r="AF1283" s="61"/>
      <c r="AG1283" s="61"/>
      <c r="AH1283" s="61"/>
      <c r="AI1283" s="61"/>
      <c r="AJ1283" s="61"/>
      <c r="AK1283" s="61"/>
      <c r="AL1283" s="61"/>
      <c r="AM1283" s="61"/>
      <c r="AN1283" s="61"/>
      <c r="AO1283" s="61"/>
      <c r="AP1283" s="61"/>
      <c r="AQ1283" s="61"/>
      <c r="AR1283" s="61"/>
      <c r="AS1283" s="61"/>
      <c r="AT1283" s="61"/>
      <c r="AU1283" s="61"/>
    </row>
    <row r="1284" spans="1:47" x14ac:dyDescent="0.35">
      <c r="A1284" s="50"/>
      <c r="B1284" s="50"/>
      <c r="C1284" s="50"/>
      <c r="E1284" s="61"/>
      <c r="F1284" s="61"/>
      <c r="G1284" s="61"/>
      <c r="H1284" s="61"/>
      <c r="I1284" s="61"/>
      <c r="J1284" s="61"/>
      <c r="K1284" s="61"/>
      <c r="L1284" s="61"/>
      <c r="M1284" s="61"/>
      <c r="N1284" s="61"/>
      <c r="O1284" s="61"/>
      <c r="P1284" s="61"/>
      <c r="Q1284" s="61"/>
      <c r="R1284" s="61"/>
      <c r="S1284" s="61"/>
      <c r="T1284" s="61"/>
      <c r="U1284" s="61"/>
      <c r="V1284" s="61"/>
      <c r="W1284" s="61"/>
      <c r="X1284" s="61"/>
      <c r="Y1284" s="61"/>
      <c r="Z1284" s="61"/>
      <c r="AA1284" s="61"/>
      <c r="AB1284" s="61"/>
      <c r="AC1284" s="61"/>
      <c r="AD1284" s="61"/>
      <c r="AE1284" s="61"/>
      <c r="AF1284" s="61"/>
      <c r="AG1284" s="61"/>
      <c r="AH1284" s="61"/>
      <c r="AI1284" s="61"/>
      <c r="AJ1284" s="61"/>
      <c r="AK1284" s="61"/>
      <c r="AL1284" s="61"/>
      <c r="AM1284" s="61"/>
      <c r="AN1284" s="61"/>
      <c r="AO1284" s="61"/>
      <c r="AP1284" s="61"/>
      <c r="AQ1284" s="61"/>
      <c r="AR1284" s="61"/>
      <c r="AS1284" s="61"/>
      <c r="AT1284" s="61"/>
      <c r="AU1284" s="61"/>
    </row>
    <row r="1285" spans="1:47" x14ac:dyDescent="0.35">
      <c r="A1285" s="50"/>
      <c r="B1285" s="50"/>
      <c r="C1285" s="50"/>
      <c r="E1285" s="61"/>
      <c r="F1285" s="61"/>
      <c r="G1285" s="61"/>
      <c r="H1285" s="61"/>
      <c r="I1285" s="61"/>
      <c r="J1285" s="61"/>
      <c r="K1285" s="61"/>
      <c r="L1285" s="61"/>
      <c r="M1285" s="61"/>
      <c r="N1285" s="61"/>
      <c r="O1285" s="61"/>
      <c r="P1285" s="61"/>
      <c r="Q1285" s="61"/>
      <c r="R1285" s="61"/>
      <c r="S1285" s="61"/>
      <c r="T1285" s="61"/>
      <c r="U1285" s="61"/>
      <c r="V1285" s="61"/>
      <c r="W1285" s="61"/>
      <c r="X1285" s="61"/>
      <c r="Y1285" s="61"/>
      <c r="Z1285" s="61"/>
      <c r="AA1285" s="61"/>
      <c r="AB1285" s="61"/>
      <c r="AC1285" s="61"/>
      <c r="AD1285" s="61"/>
      <c r="AE1285" s="61"/>
      <c r="AF1285" s="61"/>
      <c r="AG1285" s="61"/>
      <c r="AH1285" s="61"/>
      <c r="AI1285" s="61"/>
      <c r="AJ1285" s="61"/>
      <c r="AK1285" s="61"/>
      <c r="AL1285" s="61"/>
      <c r="AM1285" s="61"/>
      <c r="AN1285" s="61"/>
      <c r="AO1285" s="61"/>
      <c r="AP1285" s="61"/>
      <c r="AQ1285" s="61"/>
      <c r="AR1285" s="61"/>
      <c r="AS1285" s="61"/>
      <c r="AT1285" s="61"/>
      <c r="AU1285" s="61"/>
    </row>
    <row r="1286" spans="1:47" x14ac:dyDescent="0.35">
      <c r="A1286" s="50"/>
      <c r="B1286" s="50"/>
      <c r="C1286" s="50"/>
      <c r="E1286" s="61"/>
      <c r="F1286" s="61"/>
      <c r="G1286" s="61"/>
      <c r="H1286" s="61"/>
      <c r="I1286" s="61"/>
      <c r="J1286" s="61"/>
      <c r="K1286" s="61"/>
      <c r="L1286" s="61"/>
      <c r="M1286" s="61"/>
      <c r="N1286" s="61"/>
      <c r="O1286" s="61"/>
      <c r="P1286" s="61"/>
      <c r="Q1286" s="61"/>
      <c r="R1286" s="61"/>
      <c r="S1286" s="61"/>
      <c r="T1286" s="61"/>
      <c r="U1286" s="61"/>
      <c r="V1286" s="61"/>
      <c r="W1286" s="61"/>
      <c r="X1286" s="61"/>
      <c r="Y1286" s="61"/>
      <c r="Z1286" s="61"/>
      <c r="AA1286" s="61"/>
      <c r="AB1286" s="61"/>
      <c r="AC1286" s="61"/>
      <c r="AD1286" s="61"/>
      <c r="AE1286" s="61"/>
      <c r="AF1286" s="61"/>
      <c r="AG1286" s="61"/>
      <c r="AH1286" s="61"/>
      <c r="AI1286" s="61"/>
      <c r="AJ1286" s="61"/>
      <c r="AK1286" s="61"/>
      <c r="AL1286" s="61"/>
      <c r="AM1286" s="61"/>
      <c r="AN1286" s="61"/>
      <c r="AO1286" s="61"/>
      <c r="AP1286" s="61"/>
      <c r="AQ1286" s="61"/>
      <c r="AR1286" s="61"/>
      <c r="AS1286" s="61"/>
      <c r="AT1286" s="61"/>
      <c r="AU1286" s="61"/>
    </row>
    <row r="1287" spans="1:47" x14ac:dyDescent="0.35">
      <c r="A1287" s="50"/>
      <c r="B1287" s="50"/>
      <c r="C1287" s="50"/>
      <c r="E1287" s="61"/>
      <c r="F1287" s="61"/>
      <c r="G1287" s="61"/>
      <c r="H1287" s="61"/>
      <c r="I1287" s="61"/>
      <c r="J1287" s="61"/>
      <c r="K1287" s="61"/>
      <c r="L1287" s="61"/>
      <c r="M1287" s="61"/>
      <c r="N1287" s="61"/>
      <c r="O1287" s="61"/>
      <c r="P1287" s="61"/>
      <c r="Q1287" s="61"/>
      <c r="R1287" s="61"/>
      <c r="S1287" s="61"/>
      <c r="T1287" s="61"/>
      <c r="U1287" s="61"/>
      <c r="V1287" s="61"/>
      <c r="W1287" s="61"/>
      <c r="X1287" s="61"/>
      <c r="Y1287" s="61"/>
      <c r="Z1287" s="61"/>
      <c r="AA1287" s="61"/>
      <c r="AB1287" s="61"/>
      <c r="AC1287" s="61"/>
      <c r="AD1287" s="61"/>
      <c r="AE1287" s="61"/>
      <c r="AF1287" s="61"/>
      <c r="AG1287" s="61"/>
      <c r="AH1287" s="61"/>
      <c r="AI1287" s="61"/>
      <c r="AJ1287" s="61"/>
      <c r="AK1287" s="61"/>
      <c r="AL1287" s="61"/>
      <c r="AM1287" s="61"/>
      <c r="AN1287" s="61"/>
      <c r="AO1287" s="61"/>
      <c r="AP1287" s="61"/>
      <c r="AQ1287" s="61"/>
      <c r="AR1287" s="61"/>
      <c r="AS1287" s="61"/>
      <c r="AT1287" s="61"/>
      <c r="AU1287" s="61"/>
    </row>
    <row r="1288" spans="1:47" x14ac:dyDescent="0.35">
      <c r="A1288" s="50"/>
      <c r="B1288" s="50"/>
      <c r="C1288" s="50"/>
      <c r="E1288" s="61"/>
      <c r="F1288" s="61"/>
      <c r="G1288" s="61"/>
      <c r="H1288" s="61"/>
      <c r="I1288" s="61"/>
      <c r="J1288" s="61"/>
      <c r="K1288" s="61"/>
      <c r="L1288" s="61"/>
      <c r="M1288" s="61"/>
      <c r="N1288" s="61"/>
      <c r="O1288" s="61"/>
      <c r="P1288" s="61"/>
      <c r="Q1288" s="61"/>
      <c r="R1288" s="61"/>
      <c r="S1288" s="61"/>
      <c r="T1288" s="61"/>
      <c r="U1288" s="61"/>
      <c r="V1288" s="61"/>
      <c r="W1288" s="61"/>
      <c r="X1288" s="61"/>
      <c r="Y1288" s="61"/>
      <c r="Z1288" s="61"/>
      <c r="AA1288" s="61"/>
      <c r="AB1288" s="61"/>
      <c r="AC1288" s="61"/>
      <c r="AD1288" s="61"/>
      <c r="AE1288" s="61"/>
      <c r="AF1288" s="61"/>
      <c r="AG1288" s="61"/>
      <c r="AH1288" s="61"/>
      <c r="AI1288" s="61"/>
      <c r="AJ1288" s="61"/>
      <c r="AK1288" s="61"/>
      <c r="AL1288" s="61"/>
      <c r="AM1288" s="61"/>
      <c r="AN1288" s="61"/>
      <c r="AO1288" s="61"/>
      <c r="AP1288" s="61"/>
      <c r="AQ1288" s="61"/>
      <c r="AR1288" s="61"/>
      <c r="AS1288" s="61"/>
      <c r="AT1288" s="61"/>
      <c r="AU1288" s="61"/>
    </row>
    <row r="1289" spans="1:47" x14ac:dyDescent="0.35">
      <c r="A1289" s="50"/>
      <c r="B1289" s="50"/>
      <c r="C1289" s="50"/>
      <c r="E1289" s="61"/>
      <c r="F1289" s="61"/>
      <c r="G1289" s="61"/>
      <c r="H1289" s="61"/>
      <c r="I1289" s="61"/>
      <c r="J1289" s="61"/>
      <c r="K1289" s="61"/>
      <c r="L1289" s="61"/>
      <c r="M1289" s="61"/>
      <c r="N1289" s="61"/>
      <c r="O1289" s="61"/>
      <c r="P1289" s="61"/>
      <c r="Q1289" s="61"/>
      <c r="R1289" s="61"/>
      <c r="S1289" s="61"/>
      <c r="T1289" s="61"/>
      <c r="U1289" s="61"/>
      <c r="V1289" s="61"/>
      <c r="W1289" s="61"/>
      <c r="X1289" s="61"/>
      <c r="Y1289" s="61"/>
      <c r="Z1289" s="61"/>
      <c r="AA1289" s="61"/>
      <c r="AB1289" s="61"/>
      <c r="AC1289" s="61"/>
      <c r="AD1289" s="61"/>
      <c r="AE1289" s="61"/>
      <c r="AF1289" s="61"/>
      <c r="AG1289" s="61"/>
      <c r="AH1289" s="61"/>
      <c r="AI1289" s="61"/>
      <c r="AJ1289" s="61"/>
      <c r="AK1289" s="61"/>
      <c r="AL1289" s="61"/>
      <c r="AM1289" s="61"/>
      <c r="AN1289" s="61"/>
      <c r="AO1289" s="61"/>
      <c r="AP1289" s="61"/>
      <c r="AQ1289" s="61"/>
      <c r="AR1289" s="61"/>
      <c r="AS1289" s="61"/>
      <c r="AT1289" s="61"/>
      <c r="AU1289" s="61"/>
    </row>
    <row r="1290" spans="1:47" x14ac:dyDescent="0.35">
      <c r="A1290" s="50"/>
      <c r="B1290" s="50"/>
      <c r="C1290" s="50"/>
      <c r="E1290" s="61"/>
      <c r="F1290" s="61"/>
      <c r="G1290" s="61"/>
      <c r="H1290" s="61"/>
      <c r="I1290" s="61"/>
      <c r="J1290" s="61"/>
      <c r="K1290" s="61"/>
      <c r="L1290" s="61"/>
      <c r="M1290" s="61"/>
      <c r="N1290" s="61"/>
      <c r="O1290" s="61"/>
      <c r="P1290" s="61"/>
      <c r="Q1290" s="61"/>
      <c r="R1290" s="61"/>
      <c r="S1290" s="61"/>
      <c r="T1290" s="61"/>
      <c r="U1290" s="61"/>
      <c r="V1290" s="61"/>
      <c r="W1290" s="61"/>
      <c r="X1290" s="61"/>
      <c r="Y1290" s="61"/>
      <c r="Z1290" s="61"/>
      <c r="AA1290" s="61"/>
      <c r="AB1290" s="61"/>
      <c r="AC1290" s="61"/>
      <c r="AD1290" s="61"/>
      <c r="AE1290" s="61"/>
      <c r="AF1290" s="61"/>
      <c r="AG1290" s="61"/>
      <c r="AH1290" s="61"/>
      <c r="AI1290" s="61"/>
      <c r="AJ1290" s="61"/>
      <c r="AK1290" s="61"/>
      <c r="AL1290" s="61"/>
      <c r="AM1290" s="61"/>
      <c r="AN1290" s="61"/>
      <c r="AO1290" s="61"/>
      <c r="AP1290" s="61"/>
      <c r="AQ1290" s="61"/>
      <c r="AR1290" s="61"/>
      <c r="AS1290" s="61"/>
      <c r="AT1290" s="61"/>
      <c r="AU1290" s="61"/>
    </row>
    <row r="1291" spans="1:47" x14ac:dyDescent="0.35">
      <c r="A1291" s="50"/>
      <c r="B1291" s="50"/>
      <c r="C1291" s="50"/>
      <c r="E1291" s="61"/>
      <c r="F1291" s="61"/>
      <c r="G1291" s="61"/>
      <c r="H1291" s="61"/>
      <c r="I1291" s="61"/>
      <c r="J1291" s="61"/>
      <c r="K1291" s="61"/>
      <c r="L1291" s="61"/>
      <c r="M1291" s="61"/>
      <c r="N1291" s="61"/>
      <c r="O1291" s="61"/>
      <c r="P1291" s="61"/>
      <c r="Q1291" s="61"/>
      <c r="R1291" s="61"/>
      <c r="S1291" s="61"/>
      <c r="T1291" s="61"/>
      <c r="U1291" s="61"/>
      <c r="V1291" s="61"/>
      <c r="W1291" s="61"/>
      <c r="X1291" s="61"/>
      <c r="Y1291" s="61"/>
      <c r="Z1291" s="61"/>
      <c r="AA1291" s="61"/>
      <c r="AB1291" s="61"/>
      <c r="AC1291" s="61"/>
      <c r="AD1291" s="61"/>
      <c r="AE1291" s="61"/>
      <c r="AF1291" s="61"/>
      <c r="AG1291" s="61"/>
      <c r="AH1291" s="61"/>
      <c r="AI1291" s="61"/>
      <c r="AJ1291" s="61"/>
      <c r="AK1291" s="61"/>
      <c r="AL1291" s="61"/>
      <c r="AM1291" s="61"/>
      <c r="AN1291" s="61"/>
      <c r="AO1291" s="61"/>
      <c r="AP1291" s="61"/>
      <c r="AQ1291" s="61"/>
      <c r="AR1291" s="61"/>
      <c r="AS1291" s="61"/>
      <c r="AT1291" s="61"/>
      <c r="AU1291" s="61"/>
    </row>
    <row r="1292" spans="1:47" x14ac:dyDescent="0.35">
      <c r="A1292" s="50"/>
      <c r="B1292" s="50"/>
      <c r="C1292" s="50"/>
      <c r="E1292" s="61"/>
      <c r="F1292" s="61"/>
      <c r="G1292" s="61"/>
      <c r="H1292" s="61"/>
      <c r="I1292" s="61"/>
      <c r="J1292" s="61"/>
      <c r="K1292" s="61"/>
      <c r="L1292" s="61"/>
      <c r="M1292" s="61"/>
      <c r="N1292" s="61"/>
      <c r="O1292" s="61"/>
      <c r="P1292" s="61"/>
      <c r="Q1292" s="61"/>
      <c r="R1292" s="61"/>
      <c r="S1292" s="61"/>
      <c r="T1292" s="61"/>
      <c r="U1292" s="61"/>
      <c r="V1292" s="61"/>
      <c r="W1292" s="61"/>
      <c r="X1292" s="61"/>
      <c r="Y1292" s="61"/>
      <c r="Z1292" s="61"/>
      <c r="AA1292" s="61"/>
      <c r="AB1292" s="61"/>
      <c r="AC1292" s="61"/>
      <c r="AD1292" s="61"/>
      <c r="AE1292" s="61"/>
      <c r="AF1292" s="61"/>
      <c r="AG1292" s="61"/>
      <c r="AH1292" s="61"/>
      <c r="AI1292" s="61"/>
      <c r="AJ1292" s="61"/>
      <c r="AK1292" s="61"/>
      <c r="AL1292" s="61"/>
      <c r="AM1292" s="61"/>
      <c r="AN1292" s="61"/>
      <c r="AO1292" s="61"/>
      <c r="AP1292" s="61"/>
      <c r="AQ1292" s="61"/>
      <c r="AR1292" s="61"/>
      <c r="AS1292" s="61"/>
      <c r="AT1292" s="61"/>
      <c r="AU1292" s="61"/>
    </row>
    <row r="1293" spans="1:47" x14ac:dyDescent="0.35">
      <c r="A1293" s="50"/>
      <c r="B1293" s="50"/>
      <c r="C1293" s="50"/>
      <c r="E1293" s="61"/>
      <c r="F1293" s="61"/>
      <c r="G1293" s="61"/>
      <c r="H1293" s="61"/>
      <c r="I1293" s="61"/>
      <c r="J1293" s="61"/>
      <c r="K1293" s="61"/>
      <c r="L1293" s="61"/>
      <c r="M1293" s="61"/>
      <c r="N1293" s="61"/>
      <c r="O1293" s="61"/>
      <c r="P1293" s="61"/>
      <c r="Q1293" s="61"/>
      <c r="R1293" s="61"/>
      <c r="S1293" s="61"/>
      <c r="T1293" s="61"/>
      <c r="U1293" s="61"/>
      <c r="V1293" s="61"/>
      <c r="W1293" s="61"/>
      <c r="X1293" s="61"/>
      <c r="Y1293" s="61"/>
      <c r="Z1293" s="61"/>
      <c r="AA1293" s="61"/>
      <c r="AB1293" s="61"/>
      <c r="AC1293" s="61"/>
      <c r="AD1293" s="61"/>
      <c r="AE1293" s="61"/>
      <c r="AF1293" s="61"/>
      <c r="AG1293" s="61"/>
      <c r="AH1293" s="61"/>
      <c r="AI1293" s="61"/>
      <c r="AJ1293" s="61"/>
      <c r="AK1293" s="61"/>
      <c r="AL1293" s="61"/>
      <c r="AM1293" s="61"/>
      <c r="AN1293" s="61"/>
      <c r="AO1293" s="61"/>
      <c r="AP1293" s="61"/>
      <c r="AQ1293" s="61"/>
      <c r="AR1293" s="61"/>
      <c r="AS1293" s="61"/>
      <c r="AT1293" s="61"/>
      <c r="AU1293" s="61"/>
    </row>
    <row r="1294" spans="1:47" x14ac:dyDescent="0.35">
      <c r="A1294" s="50"/>
      <c r="B1294" s="50"/>
      <c r="C1294" s="50"/>
      <c r="E1294" s="61"/>
      <c r="F1294" s="61"/>
      <c r="G1294" s="61"/>
      <c r="H1294" s="61"/>
      <c r="I1294" s="61"/>
      <c r="J1294" s="61"/>
      <c r="K1294" s="61"/>
      <c r="L1294" s="61"/>
      <c r="M1294" s="61"/>
      <c r="N1294" s="61"/>
      <c r="O1294" s="61"/>
      <c r="P1294" s="61"/>
      <c r="Q1294" s="61"/>
      <c r="R1294" s="61"/>
      <c r="S1294" s="61"/>
      <c r="T1294" s="61"/>
      <c r="U1294" s="61"/>
      <c r="V1294" s="61"/>
      <c r="W1294" s="61"/>
      <c r="X1294" s="61"/>
      <c r="Y1294" s="61"/>
      <c r="Z1294" s="61"/>
      <c r="AA1294" s="61"/>
      <c r="AB1294" s="61"/>
      <c r="AC1294" s="61"/>
      <c r="AD1294" s="61"/>
      <c r="AE1294" s="61"/>
      <c r="AF1294" s="61"/>
      <c r="AG1294" s="61"/>
      <c r="AH1294" s="61"/>
      <c r="AI1294" s="61"/>
      <c r="AJ1294" s="61"/>
      <c r="AK1294" s="61"/>
      <c r="AL1294" s="61"/>
      <c r="AM1294" s="61"/>
      <c r="AN1294" s="61"/>
      <c r="AO1294" s="61"/>
      <c r="AP1294" s="61"/>
      <c r="AQ1294" s="61"/>
      <c r="AR1294" s="61"/>
      <c r="AS1294" s="61"/>
      <c r="AT1294" s="61"/>
      <c r="AU1294" s="61"/>
    </row>
    <row r="1295" spans="1:47" x14ac:dyDescent="0.35">
      <c r="A1295" s="50"/>
      <c r="B1295" s="50"/>
      <c r="C1295" s="50"/>
      <c r="E1295" s="61"/>
      <c r="F1295" s="61"/>
      <c r="G1295" s="61"/>
      <c r="H1295" s="61"/>
      <c r="I1295" s="61"/>
      <c r="J1295" s="61"/>
      <c r="K1295" s="61"/>
      <c r="L1295" s="61"/>
      <c r="M1295" s="61"/>
      <c r="N1295" s="61"/>
      <c r="O1295" s="61"/>
      <c r="P1295" s="61"/>
      <c r="Q1295" s="61"/>
      <c r="R1295" s="61"/>
      <c r="S1295" s="61"/>
      <c r="T1295" s="61"/>
      <c r="U1295" s="61"/>
      <c r="V1295" s="61"/>
      <c r="W1295" s="61"/>
      <c r="X1295" s="61"/>
      <c r="Y1295" s="61"/>
      <c r="Z1295" s="61"/>
      <c r="AA1295" s="61"/>
      <c r="AB1295" s="61"/>
      <c r="AC1295" s="61"/>
      <c r="AD1295" s="61"/>
      <c r="AE1295" s="61"/>
      <c r="AF1295" s="61"/>
      <c r="AG1295" s="61"/>
      <c r="AH1295" s="61"/>
      <c r="AI1295" s="61"/>
      <c r="AJ1295" s="61"/>
      <c r="AK1295" s="61"/>
      <c r="AL1295" s="61"/>
      <c r="AM1295" s="61"/>
      <c r="AN1295" s="61"/>
      <c r="AO1295" s="61"/>
      <c r="AP1295" s="61"/>
      <c r="AQ1295" s="61"/>
      <c r="AR1295" s="61"/>
      <c r="AS1295" s="61"/>
      <c r="AT1295" s="61"/>
      <c r="AU1295" s="61"/>
    </row>
    <row r="1296" spans="1:47" x14ac:dyDescent="0.35">
      <c r="A1296" s="50"/>
      <c r="B1296" s="50"/>
      <c r="C1296" s="50"/>
      <c r="E1296" s="61"/>
      <c r="F1296" s="61"/>
      <c r="G1296" s="61"/>
      <c r="H1296" s="61"/>
      <c r="I1296" s="61"/>
      <c r="J1296" s="61"/>
      <c r="K1296" s="61"/>
      <c r="L1296" s="61"/>
      <c r="M1296" s="61"/>
      <c r="N1296" s="61"/>
      <c r="O1296" s="61"/>
      <c r="P1296" s="61"/>
      <c r="Q1296" s="61"/>
      <c r="R1296" s="61"/>
      <c r="S1296" s="61"/>
      <c r="T1296" s="61"/>
      <c r="U1296" s="61"/>
      <c r="V1296" s="61"/>
      <c r="W1296" s="61"/>
      <c r="X1296" s="61"/>
      <c r="Y1296" s="61"/>
      <c r="Z1296" s="61"/>
      <c r="AA1296" s="61"/>
      <c r="AB1296" s="61"/>
      <c r="AC1296" s="61"/>
      <c r="AD1296" s="61"/>
      <c r="AE1296" s="61"/>
      <c r="AF1296" s="61"/>
      <c r="AG1296" s="61"/>
      <c r="AH1296" s="61"/>
      <c r="AI1296" s="61"/>
      <c r="AJ1296" s="61"/>
      <c r="AK1296" s="61"/>
      <c r="AL1296" s="61"/>
      <c r="AM1296" s="61"/>
      <c r="AN1296" s="61"/>
      <c r="AO1296" s="61"/>
      <c r="AP1296" s="61"/>
      <c r="AQ1296" s="61"/>
      <c r="AR1296" s="61"/>
      <c r="AS1296" s="61"/>
      <c r="AT1296" s="61"/>
      <c r="AU1296" s="61"/>
    </row>
    <row r="1297" spans="1:47" x14ac:dyDescent="0.35">
      <c r="A1297" s="50"/>
      <c r="B1297" s="50"/>
      <c r="C1297" s="50"/>
      <c r="E1297" s="61"/>
      <c r="F1297" s="61"/>
      <c r="G1297" s="61"/>
      <c r="H1297" s="61"/>
      <c r="I1297" s="61"/>
      <c r="J1297" s="61"/>
      <c r="K1297" s="61"/>
      <c r="L1297" s="61"/>
      <c r="M1297" s="61"/>
      <c r="N1297" s="61"/>
      <c r="O1297" s="61"/>
      <c r="P1297" s="61"/>
      <c r="Q1297" s="61"/>
      <c r="R1297" s="61"/>
      <c r="S1297" s="61"/>
      <c r="T1297" s="61"/>
      <c r="U1297" s="61"/>
      <c r="V1297" s="61"/>
      <c r="W1297" s="61"/>
      <c r="X1297" s="61"/>
      <c r="Y1297" s="61"/>
      <c r="Z1297" s="61"/>
      <c r="AA1297" s="61"/>
      <c r="AB1297" s="61"/>
      <c r="AC1297" s="61"/>
      <c r="AD1297" s="61"/>
      <c r="AE1297" s="61"/>
      <c r="AF1297" s="61"/>
      <c r="AG1297" s="61"/>
      <c r="AH1297" s="61"/>
      <c r="AI1297" s="61"/>
      <c r="AJ1297" s="61"/>
      <c r="AK1297" s="61"/>
      <c r="AL1297" s="61"/>
      <c r="AM1297" s="61"/>
      <c r="AN1297" s="61"/>
      <c r="AO1297" s="61"/>
      <c r="AP1297" s="61"/>
      <c r="AQ1297" s="61"/>
      <c r="AR1297" s="61"/>
      <c r="AS1297" s="61"/>
      <c r="AT1297" s="61"/>
      <c r="AU1297" s="61"/>
    </row>
    <row r="1298" spans="1:47" x14ac:dyDescent="0.35">
      <c r="A1298" s="50"/>
      <c r="B1298" s="50"/>
      <c r="C1298" s="50"/>
      <c r="E1298" s="61"/>
      <c r="F1298" s="61"/>
      <c r="G1298" s="61"/>
      <c r="H1298" s="61"/>
      <c r="I1298" s="61"/>
      <c r="J1298" s="61"/>
      <c r="K1298" s="61"/>
      <c r="L1298" s="61"/>
      <c r="M1298" s="61"/>
      <c r="N1298" s="61"/>
      <c r="O1298" s="61"/>
      <c r="P1298" s="61"/>
      <c r="Q1298" s="61"/>
      <c r="R1298" s="61"/>
      <c r="S1298" s="61"/>
      <c r="T1298" s="61"/>
      <c r="U1298" s="61"/>
      <c r="V1298" s="61"/>
      <c r="W1298" s="61"/>
      <c r="X1298" s="61"/>
      <c r="Y1298" s="61"/>
      <c r="Z1298" s="61"/>
      <c r="AA1298" s="61"/>
      <c r="AB1298" s="61"/>
      <c r="AC1298" s="61"/>
      <c r="AD1298" s="61"/>
      <c r="AE1298" s="61"/>
      <c r="AF1298" s="61"/>
      <c r="AG1298" s="61"/>
      <c r="AH1298" s="61"/>
      <c r="AI1298" s="61"/>
      <c r="AJ1298" s="61"/>
      <c r="AK1298" s="61"/>
      <c r="AL1298" s="61"/>
      <c r="AM1298" s="61"/>
      <c r="AN1298" s="61"/>
      <c r="AO1298" s="61"/>
      <c r="AP1298" s="61"/>
      <c r="AQ1298" s="61"/>
      <c r="AR1298" s="61"/>
      <c r="AS1298" s="61"/>
      <c r="AT1298" s="61"/>
      <c r="AU1298" s="61"/>
    </row>
    <row r="1299" spans="1:47" x14ac:dyDescent="0.35">
      <c r="A1299" s="50"/>
      <c r="B1299" s="50"/>
      <c r="C1299" s="50"/>
      <c r="E1299" s="61"/>
      <c r="F1299" s="61"/>
      <c r="G1299" s="61"/>
      <c r="H1299" s="61"/>
      <c r="I1299" s="61"/>
      <c r="J1299" s="61"/>
      <c r="K1299" s="61"/>
      <c r="L1299" s="61"/>
      <c r="M1299" s="61"/>
      <c r="N1299" s="61"/>
      <c r="O1299" s="61"/>
      <c r="P1299" s="61"/>
      <c r="Q1299" s="61"/>
      <c r="R1299" s="61"/>
      <c r="S1299" s="61"/>
      <c r="T1299" s="61"/>
      <c r="U1299" s="61"/>
      <c r="V1299" s="61"/>
      <c r="W1299" s="61"/>
      <c r="X1299" s="61"/>
      <c r="Y1299" s="61"/>
      <c r="Z1299" s="61"/>
      <c r="AA1299" s="61"/>
      <c r="AB1299" s="61"/>
      <c r="AC1299" s="61"/>
      <c r="AD1299" s="61"/>
      <c r="AE1299" s="61"/>
      <c r="AF1299" s="61"/>
      <c r="AG1299" s="61"/>
      <c r="AH1299" s="61"/>
      <c r="AI1299" s="61"/>
      <c r="AJ1299" s="61"/>
      <c r="AK1299" s="61"/>
      <c r="AL1299" s="61"/>
      <c r="AM1299" s="61"/>
      <c r="AN1299" s="61"/>
      <c r="AO1299" s="61"/>
      <c r="AP1299" s="61"/>
      <c r="AQ1299" s="61"/>
      <c r="AR1299" s="61"/>
      <c r="AS1299" s="61"/>
      <c r="AT1299" s="61"/>
      <c r="AU1299" s="61"/>
    </row>
    <row r="1300" spans="1:47" x14ac:dyDescent="0.35">
      <c r="A1300" s="50"/>
      <c r="B1300" s="50"/>
      <c r="C1300" s="50"/>
      <c r="E1300" s="61"/>
      <c r="F1300" s="61"/>
      <c r="G1300" s="61"/>
      <c r="H1300" s="61"/>
      <c r="I1300" s="61"/>
      <c r="J1300" s="61"/>
      <c r="K1300" s="61"/>
      <c r="L1300" s="61"/>
      <c r="M1300" s="61"/>
      <c r="N1300" s="61"/>
      <c r="O1300" s="61"/>
      <c r="P1300" s="61"/>
      <c r="Q1300" s="61"/>
      <c r="R1300" s="61"/>
      <c r="S1300" s="61"/>
      <c r="T1300" s="61"/>
      <c r="U1300" s="61"/>
      <c r="V1300" s="61"/>
      <c r="W1300" s="61"/>
      <c r="X1300" s="61"/>
      <c r="Y1300" s="61"/>
      <c r="Z1300" s="61"/>
      <c r="AA1300" s="61"/>
      <c r="AB1300" s="61"/>
      <c r="AC1300" s="61"/>
      <c r="AD1300" s="61"/>
      <c r="AE1300" s="61"/>
      <c r="AF1300" s="61"/>
      <c r="AG1300" s="61"/>
      <c r="AH1300" s="61"/>
      <c r="AI1300" s="61"/>
      <c r="AJ1300" s="61"/>
      <c r="AK1300" s="61"/>
      <c r="AL1300" s="61"/>
      <c r="AM1300" s="61"/>
      <c r="AN1300" s="61"/>
      <c r="AO1300" s="61"/>
      <c r="AP1300" s="61"/>
      <c r="AQ1300" s="61"/>
      <c r="AR1300" s="61"/>
      <c r="AS1300" s="61"/>
      <c r="AT1300" s="61"/>
      <c r="AU1300" s="61"/>
    </row>
    <row r="1301" spans="1:47" x14ac:dyDescent="0.35">
      <c r="A1301" s="50"/>
      <c r="B1301" s="50"/>
      <c r="C1301" s="50"/>
      <c r="E1301" s="61"/>
      <c r="F1301" s="61"/>
      <c r="G1301" s="61"/>
      <c r="H1301" s="61"/>
      <c r="I1301" s="61"/>
      <c r="J1301" s="61"/>
      <c r="K1301" s="61"/>
      <c r="L1301" s="61"/>
      <c r="M1301" s="61"/>
      <c r="N1301" s="61"/>
      <c r="O1301" s="61"/>
      <c r="P1301" s="61"/>
      <c r="Q1301" s="61"/>
      <c r="R1301" s="61"/>
      <c r="S1301" s="61"/>
      <c r="T1301" s="61"/>
      <c r="U1301" s="61"/>
      <c r="V1301" s="61"/>
      <c r="W1301" s="61"/>
      <c r="X1301" s="61"/>
      <c r="Y1301" s="61"/>
      <c r="Z1301" s="61"/>
      <c r="AA1301" s="61"/>
      <c r="AB1301" s="61"/>
      <c r="AC1301" s="61"/>
      <c r="AD1301" s="61"/>
      <c r="AE1301" s="61"/>
      <c r="AF1301" s="61"/>
      <c r="AG1301" s="61"/>
      <c r="AH1301" s="61"/>
      <c r="AI1301" s="61"/>
      <c r="AJ1301" s="61"/>
      <c r="AK1301" s="61"/>
      <c r="AL1301" s="61"/>
      <c r="AM1301" s="61"/>
      <c r="AN1301" s="61"/>
      <c r="AO1301" s="61"/>
      <c r="AP1301" s="61"/>
      <c r="AQ1301" s="61"/>
      <c r="AR1301" s="61"/>
      <c r="AS1301" s="61"/>
      <c r="AT1301" s="61"/>
      <c r="AU1301" s="61"/>
    </row>
    <row r="1302" spans="1:47" x14ac:dyDescent="0.35">
      <c r="A1302" s="50"/>
      <c r="B1302" s="50"/>
      <c r="C1302" s="50"/>
      <c r="E1302" s="61"/>
      <c r="F1302" s="61"/>
      <c r="G1302" s="61"/>
      <c r="H1302" s="61"/>
      <c r="I1302" s="61"/>
      <c r="J1302" s="61"/>
      <c r="K1302" s="61"/>
      <c r="L1302" s="61"/>
      <c r="M1302" s="61"/>
      <c r="N1302" s="61"/>
      <c r="O1302" s="61"/>
      <c r="P1302" s="61"/>
      <c r="Q1302" s="61"/>
      <c r="R1302" s="61"/>
      <c r="S1302" s="61"/>
      <c r="T1302" s="61"/>
      <c r="U1302" s="61"/>
      <c r="V1302" s="61"/>
      <c r="W1302" s="61"/>
      <c r="X1302" s="61"/>
      <c r="Y1302" s="61"/>
      <c r="Z1302" s="61"/>
      <c r="AA1302" s="61"/>
      <c r="AB1302" s="61"/>
      <c r="AC1302" s="61"/>
      <c r="AD1302" s="61"/>
      <c r="AE1302" s="61"/>
      <c r="AF1302" s="61"/>
      <c r="AG1302" s="61"/>
      <c r="AH1302" s="61"/>
      <c r="AI1302" s="61"/>
      <c r="AJ1302" s="61"/>
      <c r="AK1302" s="61"/>
      <c r="AL1302" s="61"/>
      <c r="AM1302" s="61"/>
      <c r="AN1302" s="61"/>
      <c r="AO1302" s="61"/>
      <c r="AP1302" s="61"/>
      <c r="AQ1302" s="61"/>
      <c r="AR1302" s="61"/>
      <c r="AS1302" s="61"/>
      <c r="AT1302" s="61"/>
      <c r="AU1302" s="61"/>
    </row>
    <row r="1303" spans="1:47" x14ac:dyDescent="0.35">
      <c r="A1303" s="50"/>
      <c r="B1303" s="50"/>
      <c r="C1303" s="50"/>
      <c r="E1303" s="61"/>
      <c r="F1303" s="61"/>
      <c r="G1303" s="61"/>
      <c r="H1303" s="61"/>
      <c r="I1303" s="61"/>
      <c r="J1303" s="61"/>
      <c r="K1303" s="61"/>
      <c r="L1303" s="61"/>
      <c r="M1303" s="61"/>
      <c r="N1303" s="61"/>
      <c r="O1303" s="61"/>
      <c r="P1303" s="61"/>
      <c r="Q1303" s="61"/>
      <c r="R1303" s="61"/>
      <c r="S1303" s="61"/>
      <c r="T1303" s="61"/>
      <c r="U1303" s="61"/>
      <c r="V1303" s="61"/>
      <c r="W1303" s="61"/>
      <c r="X1303" s="61"/>
      <c r="Y1303" s="61"/>
      <c r="Z1303" s="61"/>
      <c r="AA1303" s="61"/>
      <c r="AB1303" s="61"/>
      <c r="AC1303" s="61"/>
      <c r="AD1303" s="61"/>
      <c r="AE1303" s="61"/>
      <c r="AF1303" s="61"/>
      <c r="AG1303" s="61"/>
      <c r="AH1303" s="61"/>
      <c r="AI1303" s="61"/>
      <c r="AJ1303" s="61"/>
      <c r="AK1303" s="61"/>
      <c r="AL1303" s="61"/>
      <c r="AM1303" s="61"/>
      <c r="AN1303" s="61"/>
      <c r="AO1303" s="61"/>
      <c r="AP1303" s="61"/>
      <c r="AQ1303" s="61"/>
      <c r="AR1303" s="61"/>
      <c r="AS1303" s="61"/>
      <c r="AT1303" s="61"/>
      <c r="AU1303" s="61"/>
    </row>
    <row r="1304" spans="1:47" x14ac:dyDescent="0.35">
      <c r="A1304" s="50"/>
      <c r="B1304" s="50"/>
      <c r="C1304" s="50"/>
      <c r="E1304" s="61"/>
      <c r="F1304" s="61"/>
      <c r="G1304" s="61"/>
      <c r="H1304" s="61"/>
      <c r="I1304" s="61"/>
      <c r="J1304" s="61"/>
      <c r="K1304" s="61"/>
      <c r="L1304" s="61"/>
      <c r="M1304" s="61"/>
      <c r="N1304" s="61"/>
      <c r="O1304" s="61"/>
      <c r="P1304" s="61"/>
      <c r="Q1304" s="61"/>
      <c r="R1304" s="61"/>
      <c r="S1304" s="61"/>
      <c r="T1304" s="61"/>
      <c r="U1304" s="61"/>
      <c r="V1304" s="61"/>
      <c r="W1304" s="61"/>
      <c r="X1304" s="61"/>
      <c r="Y1304" s="61"/>
      <c r="Z1304" s="61"/>
      <c r="AA1304" s="61"/>
      <c r="AB1304" s="61"/>
      <c r="AC1304" s="61"/>
      <c r="AD1304" s="61"/>
      <c r="AE1304" s="61"/>
      <c r="AF1304" s="61"/>
      <c r="AG1304" s="61"/>
      <c r="AH1304" s="61"/>
      <c r="AI1304" s="61"/>
      <c r="AJ1304" s="61"/>
      <c r="AK1304" s="61"/>
      <c r="AL1304" s="61"/>
      <c r="AM1304" s="61"/>
      <c r="AN1304" s="61"/>
      <c r="AO1304" s="61"/>
      <c r="AP1304" s="61"/>
      <c r="AQ1304" s="61"/>
      <c r="AR1304" s="61"/>
      <c r="AS1304" s="61"/>
      <c r="AT1304" s="61"/>
      <c r="AU1304" s="61"/>
    </row>
    <row r="1305" spans="1:47" x14ac:dyDescent="0.35">
      <c r="A1305" s="50"/>
      <c r="B1305" s="50"/>
      <c r="C1305" s="50"/>
      <c r="E1305" s="61"/>
      <c r="F1305" s="61"/>
      <c r="G1305" s="61"/>
      <c r="H1305" s="61"/>
      <c r="I1305" s="61"/>
      <c r="J1305" s="61"/>
      <c r="K1305" s="61"/>
      <c r="L1305" s="61"/>
      <c r="M1305" s="61"/>
      <c r="N1305" s="61"/>
      <c r="O1305" s="61"/>
      <c r="P1305" s="61"/>
      <c r="Q1305" s="61"/>
      <c r="R1305" s="61"/>
      <c r="S1305" s="61"/>
      <c r="T1305" s="61"/>
      <c r="U1305" s="61"/>
      <c r="V1305" s="61"/>
      <c r="W1305" s="61"/>
      <c r="X1305" s="61"/>
      <c r="Y1305" s="61"/>
      <c r="Z1305" s="61"/>
      <c r="AA1305" s="61"/>
      <c r="AB1305" s="61"/>
      <c r="AC1305" s="61"/>
      <c r="AD1305" s="61"/>
      <c r="AE1305" s="61"/>
      <c r="AF1305" s="61"/>
      <c r="AG1305" s="61"/>
      <c r="AH1305" s="61"/>
      <c r="AI1305" s="61"/>
      <c r="AJ1305" s="61"/>
      <c r="AK1305" s="61"/>
      <c r="AL1305" s="61"/>
      <c r="AM1305" s="61"/>
      <c r="AN1305" s="61"/>
      <c r="AO1305" s="61"/>
      <c r="AP1305" s="61"/>
      <c r="AQ1305" s="61"/>
      <c r="AR1305" s="61"/>
      <c r="AS1305" s="61"/>
      <c r="AT1305" s="61"/>
      <c r="AU1305" s="61"/>
    </row>
    <row r="1306" spans="1:47" x14ac:dyDescent="0.35">
      <c r="A1306" s="50"/>
      <c r="B1306" s="50"/>
      <c r="C1306" s="50"/>
      <c r="E1306" s="61"/>
      <c r="F1306" s="61"/>
      <c r="G1306" s="61"/>
      <c r="H1306" s="61"/>
      <c r="I1306" s="61"/>
      <c r="J1306" s="61"/>
      <c r="K1306" s="61"/>
      <c r="L1306" s="61"/>
      <c r="M1306" s="61"/>
      <c r="N1306" s="61"/>
      <c r="O1306" s="61"/>
      <c r="P1306" s="61"/>
      <c r="Q1306" s="61"/>
      <c r="R1306" s="61"/>
      <c r="S1306" s="61"/>
      <c r="T1306" s="61"/>
      <c r="U1306" s="61"/>
      <c r="V1306" s="61"/>
      <c r="W1306" s="61"/>
      <c r="X1306" s="61"/>
      <c r="Y1306" s="61"/>
      <c r="Z1306" s="61"/>
      <c r="AA1306" s="61"/>
      <c r="AB1306" s="61"/>
      <c r="AC1306" s="61"/>
      <c r="AD1306" s="61"/>
      <c r="AE1306" s="61"/>
      <c r="AF1306" s="61"/>
      <c r="AG1306" s="61"/>
      <c r="AH1306" s="61"/>
      <c r="AI1306" s="61"/>
      <c r="AJ1306" s="61"/>
      <c r="AK1306" s="61"/>
      <c r="AL1306" s="61"/>
      <c r="AM1306" s="61"/>
      <c r="AN1306" s="61"/>
      <c r="AO1306" s="61"/>
      <c r="AP1306" s="61"/>
      <c r="AQ1306" s="61"/>
      <c r="AR1306" s="61"/>
      <c r="AS1306" s="61"/>
      <c r="AT1306" s="61"/>
      <c r="AU1306" s="61"/>
    </row>
    <row r="1307" spans="1:47" x14ac:dyDescent="0.35">
      <c r="A1307" s="50"/>
      <c r="B1307" s="50"/>
      <c r="C1307" s="50"/>
      <c r="E1307" s="61"/>
      <c r="F1307" s="61"/>
      <c r="G1307" s="61"/>
      <c r="H1307" s="61"/>
      <c r="I1307" s="61"/>
      <c r="J1307" s="61"/>
      <c r="K1307" s="61"/>
      <c r="L1307" s="61"/>
      <c r="M1307" s="61"/>
      <c r="N1307" s="61"/>
      <c r="O1307" s="61"/>
      <c r="P1307" s="61"/>
      <c r="Q1307" s="61"/>
      <c r="R1307" s="61"/>
      <c r="S1307" s="61"/>
      <c r="T1307" s="61"/>
      <c r="U1307" s="61"/>
      <c r="V1307" s="61"/>
      <c r="W1307" s="61"/>
      <c r="X1307" s="61"/>
      <c r="Y1307" s="61"/>
      <c r="Z1307" s="61"/>
      <c r="AA1307" s="61"/>
      <c r="AB1307" s="61"/>
      <c r="AC1307" s="61"/>
      <c r="AD1307" s="61"/>
      <c r="AE1307" s="61"/>
      <c r="AF1307" s="61"/>
      <c r="AG1307" s="61"/>
      <c r="AH1307" s="61"/>
      <c r="AI1307" s="61"/>
      <c r="AJ1307" s="61"/>
      <c r="AK1307" s="61"/>
      <c r="AL1307" s="61"/>
      <c r="AM1307" s="61"/>
      <c r="AN1307" s="61"/>
      <c r="AO1307" s="61"/>
      <c r="AP1307" s="61"/>
      <c r="AQ1307" s="61"/>
      <c r="AR1307" s="61"/>
      <c r="AS1307" s="61"/>
      <c r="AT1307" s="61"/>
      <c r="AU1307" s="61"/>
    </row>
    <row r="1308" spans="1:47" x14ac:dyDescent="0.35">
      <c r="A1308" s="50"/>
      <c r="B1308" s="50"/>
      <c r="C1308" s="50"/>
      <c r="E1308" s="61"/>
      <c r="F1308" s="61"/>
      <c r="G1308" s="61"/>
      <c r="H1308" s="61"/>
      <c r="I1308" s="61"/>
      <c r="J1308" s="61"/>
      <c r="K1308" s="61"/>
      <c r="L1308" s="61"/>
      <c r="M1308" s="61"/>
      <c r="N1308" s="61"/>
      <c r="O1308" s="61"/>
      <c r="P1308" s="61"/>
      <c r="Q1308" s="61"/>
      <c r="R1308" s="61"/>
      <c r="S1308" s="61"/>
      <c r="T1308" s="61"/>
      <c r="U1308" s="61"/>
      <c r="V1308" s="61"/>
      <c r="W1308" s="61"/>
      <c r="X1308" s="61"/>
      <c r="Y1308" s="61"/>
      <c r="Z1308" s="61"/>
      <c r="AA1308" s="61"/>
      <c r="AB1308" s="61"/>
      <c r="AC1308" s="61"/>
      <c r="AD1308" s="61"/>
      <c r="AE1308" s="61"/>
      <c r="AF1308" s="61"/>
      <c r="AG1308" s="61"/>
      <c r="AH1308" s="61"/>
      <c r="AI1308" s="61"/>
      <c r="AJ1308" s="61"/>
      <c r="AK1308" s="61"/>
      <c r="AL1308" s="61"/>
      <c r="AM1308" s="61"/>
      <c r="AN1308" s="61"/>
      <c r="AO1308" s="61"/>
      <c r="AP1308" s="61"/>
      <c r="AQ1308" s="61"/>
      <c r="AR1308" s="61"/>
      <c r="AS1308" s="61"/>
      <c r="AT1308" s="61"/>
      <c r="AU1308" s="61"/>
    </row>
    <row r="1309" spans="1:47" x14ac:dyDescent="0.35">
      <c r="A1309" s="50"/>
      <c r="B1309" s="50"/>
      <c r="C1309" s="50"/>
      <c r="E1309" s="61"/>
      <c r="F1309" s="61"/>
      <c r="G1309" s="61"/>
      <c r="H1309" s="61"/>
      <c r="I1309" s="61"/>
      <c r="J1309" s="61"/>
      <c r="K1309" s="61"/>
      <c r="L1309" s="61"/>
      <c r="M1309" s="61"/>
      <c r="N1309" s="61"/>
      <c r="O1309" s="61"/>
      <c r="P1309" s="61"/>
      <c r="Q1309" s="61"/>
      <c r="R1309" s="61"/>
      <c r="S1309" s="61"/>
      <c r="T1309" s="61"/>
      <c r="U1309" s="61"/>
      <c r="V1309" s="61"/>
      <c r="W1309" s="61"/>
      <c r="X1309" s="61"/>
      <c r="Y1309" s="61"/>
      <c r="Z1309" s="61"/>
      <c r="AA1309" s="61"/>
      <c r="AB1309" s="61"/>
      <c r="AC1309" s="61"/>
      <c r="AD1309" s="61"/>
      <c r="AE1309" s="61"/>
      <c r="AF1309" s="61"/>
      <c r="AG1309" s="61"/>
      <c r="AH1309" s="61"/>
      <c r="AI1309" s="61"/>
      <c r="AJ1309" s="61"/>
      <c r="AK1309" s="61"/>
      <c r="AL1309" s="61"/>
      <c r="AM1309" s="61"/>
      <c r="AN1309" s="61"/>
      <c r="AO1309" s="61"/>
      <c r="AP1309" s="61"/>
      <c r="AQ1309" s="61"/>
      <c r="AR1309" s="61"/>
      <c r="AS1309" s="61"/>
      <c r="AT1309" s="61"/>
      <c r="AU1309" s="61"/>
    </row>
    <row r="1310" spans="1:47" x14ac:dyDescent="0.35">
      <c r="A1310" s="50"/>
      <c r="B1310" s="50"/>
      <c r="C1310" s="50"/>
      <c r="E1310" s="61"/>
      <c r="F1310" s="61"/>
      <c r="G1310" s="61"/>
      <c r="H1310" s="61"/>
      <c r="I1310" s="61"/>
      <c r="J1310" s="61"/>
      <c r="K1310" s="61"/>
      <c r="L1310" s="61"/>
      <c r="M1310" s="61"/>
      <c r="N1310" s="61"/>
      <c r="O1310" s="61"/>
      <c r="P1310" s="61"/>
      <c r="Q1310" s="61"/>
      <c r="R1310" s="61"/>
      <c r="S1310" s="61"/>
      <c r="T1310" s="61"/>
      <c r="U1310" s="61"/>
      <c r="V1310" s="61"/>
      <c r="W1310" s="61"/>
      <c r="X1310" s="61"/>
      <c r="Y1310" s="61"/>
      <c r="Z1310" s="61"/>
      <c r="AA1310" s="61"/>
      <c r="AB1310" s="61"/>
      <c r="AC1310" s="61"/>
      <c r="AD1310" s="61"/>
      <c r="AE1310" s="61"/>
      <c r="AF1310" s="61"/>
      <c r="AG1310" s="61"/>
      <c r="AH1310" s="61"/>
      <c r="AI1310" s="61"/>
      <c r="AJ1310" s="61"/>
      <c r="AK1310" s="61"/>
      <c r="AL1310" s="61"/>
      <c r="AM1310" s="61"/>
      <c r="AN1310" s="61"/>
      <c r="AO1310" s="61"/>
      <c r="AP1310" s="61"/>
      <c r="AQ1310" s="61"/>
      <c r="AR1310" s="61"/>
      <c r="AS1310" s="61"/>
      <c r="AT1310" s="61"/>
      <c r="AU1310" s="61"/>
    </row>
    <row r="1311" spans="1:47" x14ac:dyDescent="0.35">
      <c r="A1311" s="50"/>
      <c r="B1311" s="50"/>
      <c r="C1311" s="50"/>
      <c r="E1311" s="61"/>
      <c r="F1311" s="61"/>
      <c r="G1311" s="61"/>
      <c r="H1311" s="61"/>
      <c r="I1311" s="61"/>
      <c r="J1311" s="61"/>
      <c r="K1311" s="61"/>
      <c r="L1311" s="61"/>
      <c r="M1311" s="61"/>
      <c r="N1311" s="61"/>
      <c r="O1311" s="61"/>
      <c r="P1311" s="61"/>
      <c r="Q1311" s="61"/>
      <c r="R1311" s="61"/>
      <c r="S1311" s="61"/>
      <c r="T1311" s="61"/>
      <c r="U1311" s="61"/>
      <c r="V1311" s="61"/>
      <c r="W1311" s="61"/>
      <c r="X1311" s="61"/>
      <c r="Y1311" s="61"/>
      <c r="Z1311" s="61"/>
      <c r="AA1311" s="61"/>
      <c r="AB1311" s="61"/>
      <c r="AC1311" s="61"/>
      <c r="AD1311" s="61"/>
      <c r="AE1311" s="61"/>
      <c r="AF1311" s="61"/>
      <c r="AG1311" s="61"/>
      <c r="AH1311" s="61"/>
      <c r="AI1311" s="61"/>
      <c r="AJ1311" s="61"/>
      <c r="AK1311" s="61"/>
      <c r="AL1311" s="61"/>
      <c r="AM1311" s="61"/>
      <c r="AN1311" s="61"/>
      <c r="AO1311" s="61"/>
      <c r="AP1311" s="61"/>
      <c r="AQ1311" s="61"/>
      <c r="AR1311" s="61"/>
      <c r="AS1311" s="61"/>
      <c r="AT1311" s="61"/>
      <c r="AU1311" s="61"/>
    </row>
    <row r="1312" spans="1:47" x14ac:dyDescent="0.35">
      <c r="A1312" s="50"/>
      <c r="B1312" s="50"/>
      <c r="C1312" s="50"/>
      <c r="E1312" s="61"/>
      <c r="F1312" s="61"/>
      <c r="G1312" s="61"/>
      <c r="H1312" s="61"/>
      <c r="I1312" s="61"/>
      <c r="J1312" s="61"/>
      <c r="K1312" s="61"/>
      <c r="L1312" s="61"/>
      <c r="M1312" s="61"/>
      <c r="N1312" s="61"/>
      <c r="O1312" s="61"/>
      <c r="P1312" s="61"/>
      <c r="Q1312" s="61"/>
      <c r="R1312" s="61"/>
      <c r="S1312" s="61"/>
      <c r="T1312" s="61"/>
      <c r="U1312" s="61"/>
      <c r="V1312" s="61"/>
      <c r="W1312" s="61"/>
      <c r="X1312" s="61"/>
      <c r="Y1312" s="61"/>
      <c r="Z1312" s="61"/>
      <c r="AA1312" s="61"/>
      <c r="AB1312" s="61"/>
      <c r="AC1312" s="61"/>
      <c r="AD1312" s="61"/>
      <c r="AE1312" s="61"/>
      <c r="AF1312" s="61"/>
      <c r="AG1312" s="61"/>
      <c r="AH1312" s="61"/>
      <c r="AI1312" s="61"/>
      <c r="AJ1312" s="61"/>
      <c r="AK1312" s="61"/>
      <c r="AL1312" s="61"/>
      <c r="AM1312" s="61"/>
      <c r="AN1312" s="61"/>
      <c r="AO1312" s="61"/>
      <c r="AP1312" s="61"/>
      <c r="AQ1312" s="61"/>
      <c r="AR1312" s="61"/>
      <c r="AS1312" s="61"/>
      <c r="AT1312" s="61"/>
      <c r="AU1312" s="61"/>
    </row>
    <row r="1313" spans="1:47" x14ac:dyDescent="0.35">
      <c r="A1313" s="50"/>
      <c r="B1313" s="50"/>
      <c r="C1313" s="50"/>
      <c r="E1313" s="61"/>
      <c r="F1313" s="61"/>
      <c r="G1313" s="61"/>
      <c r="H1313" s="61"/>
      <c r="I1313" s="61"/>
      <c r="J1313" s="61"/>
      <c r="K1313" s="61"/>
      <c r="L1313" s="61"/>
      <c r="M1313" s="61"/>
      <c r="N1313" s="61"/>
      <c r="O1313" s="61"/>
      <c r="P1313" s="61"/>
      <c r="Q1313" s="61"/>
      <c r="R1313" s="61"/>
      <c r="S1313" s="61"/>
      <c r="T1313" s="61"/>
      <c r="U1313" s="61"/>
      <c r="V1313" s="61"/>
      <c r="W1313" s="61"/>
      <c r="X1313" s="61"/>
      <c r="Y1313" s="61"/>
      <c r="Z1313" s="61"/>
      <c r="AA1313" s="61"/>
      <c r="AB1313" s="61"/>
      <c r="AC1313" s="61"/>
      <c r="AD1313" s="61"/>
      <c r="AE1313" s="61"/>
      <c r="AF1313" s="61"/>
      <c r="AG1313" s="61"/>
      <c r="AH1313" s="61"/>
      <c r="AI1313" s="61"/>
      <c r="AJ1313" s="61"/>
      <c r="AK1313" s="61"/>
      <c r="AL1313" s="61"/>
      <c r="AM1313" s="61"/>
      <c r="AN1313" s="61"/>
      <c r="AO1313" s="61"/>
      <c r="AP1313" s="61"/>
      <c r="AQ1313" s="61"/>
      <c r="AR1313" s="61"/>
      <c r="AS1313" s="61"/>
      <c r="AT1313" s="61"/>
      <c r="AU1313" s="61"/>
    </row>
    <row r="1314" spans="1:47" x14ac:dyDescent="0.35">
      <c r="A1314" s="50"/>
      <c r="B1314" s="50"/>
      <c r="C1314" s="50"/>
      <c r="E1314" s="61"/>
      <c r="F1314" s="61"/>
      <c r="G1314" s="61"/>
      <c r="H1314" s="61"/>
      <c r="I1314" s="61"/>
      <c r="J1314" s="61"/>
      <c r="K1314" s="61"/>
      <c r="L1314" s="61"/>
      <c r="M1314" s="61"/>
      <c r="N1314" s="61"/>
      <c r="O1314" s="61"/>
      <c r="P1314" s="61"/>
      <c r="Q1314" s="61"/>
      <c r="R1314" s="61"/>
      <c r="S1314" s="61"/>
      <c r="T1314" s="61"/>
      <c r="U1314" s="61"/>
      <c r="V1314" s="61"/>
      <c r="W1314" s="61"/>
      <c r="X1314" s="61"/>
      <c r="Y1314" s="61"/>
      <c r="Z1314" s="61"/>
      <c r="AA1314" s="61"/>
      <c r="AB1314" s="61"/>
      <c r="AC1314" s="61"/>
      <c r="AD1314" s="61"/>
      <c r="AE1314" s="61"/>
      <c r="AF1314" s="61"/>
      <c r="AG1314" s="61"/>
      <c r="AH1314" s="61"/>
      <c r="AI1314" s="61"/>
      <c r="AJ1314" s="61"/>
      <c r="AK1314" s="61"/>
      <c r="AL1314" s="61"/>
      <c r="AM1314" s="61"/>
      <c r="AN1314" s="61"/>
      <c r="AO1314" s="61"/>
      <c r="AP1314" s="61"/>
      <c r="AQ1314" s="61"/>
      <c r="AR1314" s="61"/>
      <c r="AS1314" s="61"/>
      <c r="AT1314" s="61"/>
      <c r="AU1314" s="61"/>
    </row>
    <row r="1315" spans="1:47" x14ac:dyDescent="0.35">
      <c r="A1315" s="50"/>
      <c r="B1315" s="50"/>
      <c r="C1315" s="50"/>
      <c r="E1315" s="61"/>
      <c r="F1315" s="61"/>
      <c r="G1315" s="61"/>
      <c r="H1315" s="61"/>
      <c r="I1315" s="61"/>
      <c r="J1315" s="61"/>
      <c r="K1315" s="61"/>
      <c r="L1315" s="61"/>
      <c r="M1315" s="61"/>
      <c r="N1315" s="61"/>
      <c r="O1315" s="61"/>
      <c r="P1315" s="61"/>
      <c r="Q1315" s="61"/>
      <c r="R1315" s="61"/>
      <c r="S1315" s="61"/>
      <c r="T1315" s="61"/>
      <c r="U1315" s="61"/>
      <c r="V1315" s="61"/>
      <c r="W1315" s="61"/>
      <c r="X1315" s="61"/>
      <c r="Y1315" s="61"/>
      <c r="Z1315" s="61"/>
      <c r="AA1315" s="61"/>
      <c r="AB1315" s="61"/>
      <c r="AC1315" s="61"/>
      <c r="AD1315" s="61"/>
      <c r="AE1315" s="61"/>
      <c r="AF1315" s="61"/>
      <c r="AG1315" s="61"/>
      <c r="AH1315" s="61"/>
      <c r="AI1315" s="61"/>
      <c r="AJ1315" s="61"/>
      <c r="AK1315" s="61"/>
      <c r="AL1315" s="61"/>
      <c r="AM1315" s="61"/>
      <c r="AN1315" s="61"/>
      <c r="AO1315" s="61"/>
      <c r="AP1315" s="61"/>
      <c r="AQ1315" s="61"/>
      <c r="AR1315" s="61"/>
      <c r="AS1315" s="61"/>
      <c r="AT1315" s="61"/>
      <c r="AU1315" s="61"/>
    </row>
    <row r="1316" spans="1:47" x14ac:dyDescent="0.35">
      <c r="A1316" s="50"/>
      <c r="B1316" s="50"/>
      <c r="C1316" s="50"/>
      <c r="E1316" s="61"/>
      <c r="F1316" s="61"/>
      <c r="G1316" s="61"/>
      <c r="H1316" s="61"/>
      <c r="I1316" s="61"/>
      <c r="J1316" s="61"/>
      <c r="K1316" s="61"/>
      <c r="L1316" s="61"/>
      <c r="M1316" s="61"/>
      <c r="N1316" s="61"/>
      <c r="O1316" s="61"/>
      <c r="P1316" s="61"/>
      <c r="Q1316" s="61"/>
      <c r="R1316" s="61"/>
      <c r="S1316" s="61"/>
      <c r="T1316" s="61"/>
      <c r="U1316" s="61"/>
      <c r="V1316" s="61"/>
      <c r="W1316" s="61"/>
      <c r="X1316" s="61"/>
      <c r="Y1316" s="61"/>
      <c r="Z1316" s="61"/>
      <c r="AA1316" s="61"/>
      <c r="AB1316" s="61"/>
      <c r="AC1316" s="61"/>
      <c r="AD1316" s="61"/>
      <c r="AE1316" s="61"/>
      <c r="AF1316" s="61"/>
      <c r="AG1316" s="61"/>
      <c r="AH1316" s="61"/>
      <c r="AI1316" s="61"/>
      <c r="AJ1316" s="61"/>
      <c r="AK1316" s="61"/>
      <c r="AL1316" s="61"/>
      <c r="AM1316" s="61"/>
      <c r="AN1316" s="61"/>
      <c r="AO1316" s="61"/>
      <c r="AP1316" s="61"/>
      <c r="AQ1316" s="61"/>
      <c r="AR1316" s="61"/>
      <c r="AS1316" s="61"/>
      <c r="AT1316" s="61"/>
      <c r="AU1316" s="61"/>
    </row>
    <row r="1317" spans="1:47" x14ac:dyDescent="0.35">
      <c r="A1317" s="50"/>
      <c r="B1317" s="50"/>
      <c r="C1317" s="50"/>
      <c r="E1317" s="61"/>
      <c r="F1317" s="61"/>
      <c r="G1317" s="61"/>
      <c r="H1317" s="61"/>
      <c r="I1317" s="61"/>
      <c r="J1317" s="61"/>
      <c r="K1317" s="61"/>
      <c r="L1317" s="61"/>
      <c r="M1317" s="61"/>
      <c r="N1317" s="61"/>
      <c r="O1317" s="61"/>
      <c r="P1317" s="61"/>
      <c r="Q1317" s="61"/>
      <c r="R1317" s="61"/>
      <c r="S1317" s="61"/>
      <c r="T1317" s="61"/>
      <c r="U1317" s="61"/>
      <c r="V1317" s="61"/>
      <c r="W1317" s="61"/>
      <c r="X1317" s="61"/>
      <c r="Y1317" s="61"/>
      <c r="Z1317" s="61"/>
      <c r="AA1317" s="61"/>
      <c r="AB1317" s="61"/>
      <c r="AC1317" s="61"/>
      <c r="AD1317" s="61"/>
      <c r="AE1317" s="61"/>
      <c r="AF1317" s="61"/>
      <c r="AG1317" s="61"/>
      <c r="AH1317" s="61"/>
      <c r="AI1317" s="61"/>
      <c r="AJ1317" s="61"/>
      <c r="AK1317" s="61"/>
      <c r="AL1317" s="61"/>
      <c r="AM1317" s="61"/>
      <c r="AN1317" s="61"/>
      <c r="AO1317" s="61"/>
      <c r="AP1317" s="61"/>
      <c r="AQ1317" s="61"/>
      <c r="AR1317" s="61"/>
      <c r="AS1317" s="61"/>
      <c r="AT1317" s="61"/>
      <c r="AU1317" s="61"/>
    </row>
    <row r="1318" spans="1:47" x14ac:dyDescent="0.35">
      <c r="A1318" s="50"/>
      <c r="B1318" s="50"/>
      <c r="C1318" s="50"/>
      <c r="E1318" s="61"/>
      <c r="F1318" s="61"/>
      <c r="G1318" s="61"/>
      <c r="H1318" s="61"/>
      <c r="I1318" s="61"/>
      <c r="J1318" s="61"/>
      <c r="K1318" s="61"/>
      <c r="L1318" s="61"/>
      <c r="M1318" s="61"/>
      <c r="N1318" s="61"/>
      <c r="O1318" s="61"/>
      <c r="P1318" s="61"/>
      <c r="Q1318" s="61"/>
      <c r="R1318" s="61"/>
      <c r="S1318" s="61"/>
      <c r="T1318" s="61"/>
      <c r="U1318" s="61"/>
      <c r="V1318" s="61"/>
      <c r="W1318" s="61"/>
      <c r="X1318" s="61"/>
      <c r="Y1318" s="61"/>
      <c r="Z1318" s="61"/>
      <c r="AA1318" s="61"/>
      <c r="AB1318" s="61"/>
      <c r="AC1318" s="61"/>
      <c r="AD1318" s="61"/>
      <c r="AE1318" s="61"/>
      <c r="AF1318" s="61"/>
      <c r="AG1318" s="61"/>
      <c r="AH1318" s="61"/>
      <c r="AI1318" s="61"/>
      <c r="AJ1318" s="61"/>
      <c r="AK1318" s="61"/>
      <c r="AL1318" s="61"/>
      <c r="AM1318" s="61"/>
      <c r="AN1318" s="61"/>
      <c r="AO1318" s="61"/>
      <c r="AP1318" s="61"/>
      <c r="AQ1318" s="61"/>
      <c r="AR1318" s="61"/>
      <c r="AS1318" s="61"/>
      <c r="AT1318" s="61"/>
      <c r="AU1318" s="61"/>
    </row>
    <row r="1319" spans="1:47" x14ac:dyDescent="0.35">
      <c r="A1319" s="50"/>
      <c r="B1319" s="50"/>
      <c r="C1319" s="50"/>
      <c r="E1319" s="61"/>
      <c r="F1319" s="61"/>
      <c r="G1319" s="61"/>
      <c r="H1319" s="61"/>
      <c r="I1319" s="61"/>
      <c r="J1319" s="61"/>
      <c r="K1319" s="61"/>
      <c r="L1319" s="61"/>
      <c r="M1319" s="61"/>
      <c r="N1319" s="61"/>
      <c r="O1319" s="61"/>
      <c r="P1319" s="61"/>
      <c r="Q1319" s="61"/>
      <c r="R1319" s="61"/>
      <c r="S1319" s="61"/>
      <c r="T1319" s="61"/>
      <c r="U1319" s="61"/>
      <c r="V1319" s="61"/>
      <c r="W1319" s="61"/>
      <c r="X1319" s="61"/>
      <c r="Y1319" s="61"/>
      <c r="Z1319" s="61"/>
      <c r="AA1319" s="61"/>
      <c r="AB1319" s="61"/>
      <c r="AC1319" s="61"/>
      <c r="AD1319" s="61"/>
      <c r="AE1319" s="61"/>
      <c r="AF1319" s="61"/>
      <c r="AG1319" s="61"/>
      <c r="AH1319" s="61"/>
      <c r="AI1319" s="61"/>
      <c r="AJ1319" s="61"/>
      <c r="AK1319" s="61"/>
      <c r="AL1319" s="61"/>
      <c r="AM1319" s="61"/>
      <c r="AN1319" s="61"/>
      <c r="AO1319" s="61"/>
      <c r="AP1319" s="61"/>
      <c r="AQ1319" s="61"/>
      <c r="AR1319" s="61"/>
      <c r="AS1319" s="61"/>
      <c r="AT1319" s="61"/>
      <c r="AU1319" s="61"/>
    </row>
    <row r="1320" spans="1:47" x14ac:dyDescent="0.35">
      <c r="A1320" s="50"/>
      <c r="B1320" s="50"/>
      <c r="C1320" s="50"/>
      <c r="E1320" s="61"/>
      <c r="F1320" s="61"/>
      <c r="G1320" s="61"/>
      <c r="H1320" s="61"/>
      <c r="I1320" s="61"/>
      <c r="J1320" s="61"/>
      <c r="K1320" s="61"/>
      <c r="L1320" s="61"/>
      <c r="M1320" s="61"/>
      <c r="N1320" s="61"/>
      <c r="O1320" s="61"/>
      <c r="P1320" s="61"/>
      <c r="Q1320" s="61"/>
      <c r="R1320" s="61"/>
      <c r="S1320" s="61"/>
      <c r="T1320" s="61"/>
      <c r="U1320" s="61"/>
      <c r="V1320" s="61"/>
      <c r="W1320" s="61"/>
      <c r="X1320" s="61"/>
      <c r="Y1320" s="61"/>
      <c r="Z1320" s="61"/>
      <c r="AA1320" s="61"/>
      <c r="AB1320" s="61"/>
      <c r="AC1320" s="61"/>
      <c r="AD1320" s="61"/>
      <c r="AE1320" s="61"/>
      <c r="AF1320" s="61"/>
      <c r="AG1320" s="61"/>
      <c r="AH1320" s="61"/>
      <c r="AI1320" s="61"/>
      <c r="AJ1320" s="61"/>
      <c r="AK1320" s="61"/>
      <c r="AL1320" s="61"/>
      <c r="AM1320" s="61"/>
      <c r="AN1320" s="61"/>
      <c r="AO1320" s="61"/>
      <c r="AP1320" s="61"/>
      <c r="AQ1320" s="61"/>
      <c r="AR1320" s="61"/>
      <c r="AS1320" s="61"/>
      <c r="AT1320" s="61"/>
      <c r="AU1320" s="61"/>
    </row>
    <row r="1321" spans="1:47" x14ac:dyDescent="0.35">
      <c r="A1321" s="50"/>
      <c r="B1321" s="50"/>
      <c r="C1321" s="50"/>
      <c r="E1321" s="61"/>
      <c r="F1321" s="61"/>
      <c r="G1321" s="61"/>
      <c r="H1321" s="61"/>
      <c r="I1321" s="61"/>
      <c r="J1321" s="61"/>
      <c r="K1321" s="61"/>
      <c r="L1321" s="61"/>
      <c r="M1321" s="61"/>
      <c r="N1321" s="61"/>
      <c r="O1321" s="61"/>
      <c r="P1321" s="61"/>
      <c r="Q1321" s="61"/>
      <c r="R1321" s="61"/>
      <c r="S1321" s="61"/>
      <c r="T1321" s="61"/>
      <c r="U1321" s="61"/>
      <c r="V1321" s="61"/>
      <c r="W1321" s="61"/>
      <c r="X1321" s="61"/>
      <c r="Y1321" s="61"/>
      <c r="Z1321" s="61"/>
      <c r="AA1321" s="61"/>
      <c r="AB1321" s="61"/>
      <c r="AC1321" s="61"/>
      <c r="AD1321" s="61"/>
      <c r="AE1321" s="61"/>
      <c r="AF1321" s="61"/>
      <c r="AG1321" s="61"/>
      <c r="AH1321" s="61"/>
      <c r="AI1321" s="61"/>
      <c r="AJ1321" s="61"/>
      <c r="AK1321" s="61"/>
      <c r="AL1321" s="61"/>
      <c r="AM1321" s="61"/>
      <c r="AN1321" s="61"/>
      <c r="AO1321" s="61"/>
      <c r="AP1321" s="61"/>
      <c r="AQ1321" s="61"/>
      <c r="AR1321" s="61"/>
      <c r="AS1321" s="61"/>
      <c r="AT1321" s="61"/>
      <c r="AU1321" s="61"/>
    </row>
    <row r="1322" spans="1:47" x14ac:dyDescent="0.35">
      <c r="A1322" s="50"/>
      <c r="B1322" s="50"/>
      <c r="C1322" s="50"/>
      <c r="E1322" s="61"/>
      <c r="F1322" s="61"/>
      <c r="G1322" s="61"/>
      <c r="H1322" s="61"/>
      <c r="I1322" s="61"/>
      <c r="J1322" s="61"/>
      <c r="K1322" s="61"/>
      <c r="L1322" s="61"/>
      <c r="M1322" s="61"/>
      <c r="N1322" s="61"/>
      <c r="O1322" s="61"/>
      <c r="P1322" s="61"/>
      <c r="Q1322" s="61"/>
      <c r="R1322" s="61"/>
      <c r="S1322" s="61"/>
      <c r="T1322" s="61"/>
      <c r="U1322" s="61"/>
      <c r="V1322" s="61"/>
      <c r="W1322" s="61"/>
      <c r="X1322" s="61"/>
      <c r="Y1322" s="61"/>
      <c r="Z1322" s="61"/>
      <c r="AA1322" s="61"/>
      <c r="AB1322" s="61"/>
      <c r="AC1322" s="61"/>
      <c r="AD1322" s="61"/>
      <c r="AE1322" s="61"/>
      <c r="AF1322" s="61"/>
      <c r="AG1322" s="61"/>
      <c r="AH1322" s="61"/>
      <c r="AI1322" s="61"/>
      <c r="AJ1322" s="61"/>
      <c r="AK1322" s="61"/>
      <c r="AL1322" s="61"/>
      <c r="AM1322" s="61"/>
      <c r="AN1322" s="61"/>
      <c r="AO1322" s="61"/>
      <c r="AP1322" s="61"/>
      <c r="AQ1322" s="61"/>
      <c r="AR1322" s="61"/>
      <c r="AS1322" s="61"/>
      <c r="AT1322" s="61"/>
      <c r="AU1322" s="61"/>
    </row>
    <row r="1323" spans="1:47" x14ac:dyDescent="0.35">
      <c r="A1323" s="50"/>
      <c r="B1323" s="50"/>
      <c r="C1323" s="50"/>
      <c r="E1323" s="61"/>
      <c r="F1323" s="61"/>
      <c r="G1323" s="61"/>
      <c r="H1323" s="61"/>
      <c r="I1323" s="61"/>
      <c r="J1323" s="61"/>
      <c r="K1323" s="61"/>
      <c r="L1323" s="61"/>
      <c r="M1323" s="61"/>
      <c r="N1323" s="61"/>
      <c r="O1323" s="61"/>
      <c r="P1323" s="61"/>
      <c r="Q1323" s="61"/>
      <c r="R1323" s="61"/>
      <c r="S1323" s="61"/>
      <c r="T1323" s="61"/>
      <c r="U1323" s="61"/>
      <c r="V1323" s="61"/>
      <c r="W1323" s="61"/>
      <c r="X1323" s="61"/>
      <c r="Y1323" s="61"/>
      <c r="Z1323" s="61"/>
      <c r="AA1323" s="61"/>
      <c r="AB1323" s="61"/>
      <c r="AC1323" s="61"/>
      <c r="AD1323" s="61"/>
      <c r="AE1323" s="61"/>
      <c r="AF1323" s="61"/>
      <c r="AG1323" s="61"/>
      <c r="AH1323" s="61"/>
      <c r="AI1323" s="61"/>
      <c r="AJ1323" s="61"/>
      <c r="AK1323" s="61"/>
      <c r="AL1323" s="61"/>
      <c r="AM1323" s="61"/>
      <c r="AN1323" s="61"/>
      <c r="AO1323" s="61"/>
      <c r="AP1323" s="61"/>
      <c r="AQ1323" s="61"/>
      <c r="AR1323" s="61"/>
      <c r="AS1323" s="61"/>
      <c r="AT1323" s="61"/>
      <c r="AU1323" s="61"/>
    </row>
    <row r="1324" spans="1:47" x14ac:dyDescent="0.35">
      <c r="A1324" s="50"/>
      <c r="B1324" s="50"/>
      <c r="C1324" s="50"/>
      <c r="E1324" s="61"/>
      <c r="F1324" s="61"/>
      <c r="G1324" s="61"/>
      <c r="H1324" s="61"/>
      <c r="I1324" s="61"/>
      <c r="J1324" s="61"/>
      <c r="K1324" s="61"/>
      <c r="L1324" s="61"/>
      <c r="M1324" s="61"/>
      <c r="N1324" s="61"/>
      <c r="O1324" s="61"/>
      <c r="P1324" s="61"/>
      <c r="Q1324" s="61"/>
      <c r="R1324" s="61"/>
      <c r="S1324" s="61"/>
      <c r="T1324" s="61"/>
      <c r="U1324" s="61"/>
      <c r="V1324" s="61"/>
      <c r="W1324" s="61"/>
      <c r="X1324" s="61"/>
      <c r="Y1324" s="61"/>
      <c r="Z1324" s="61"/>
      <c r="AA1324" s="61"/>
      <c r="AB1324" s="61"/>
      <c r="AC1324" s="61"/>
      <c r="AD1324" s="61"/>
      <c r="AE1324" s="61"/>
      <c r="AF1324" s="61"/>
      <c r="AG1324" s="61"/>
      <c r="AH1324" s="61"/>
      <c r="AI1324" s="61"/>
      <c r="AJ1324" s="61"/>
      <c r="AK1324" s="61"/>
      <c r="AL1324" s="61"/>
      <c r="AM1324" s="61"/>
      <c r="AN1324" s="61"/>
      <c r="AO1324" s="61"/>
      <c r="AP1324" s="61"/>
      <c r="AQ1324" s="61"/>
      <c r="AR1324" s="61"/>
      <c r="AS1324" s="61"/>
      <c r="AT1324" s="61"/>
      <c r="AU1324" s="61"/>
    </row>
    <row r="1325" spans="1:47" x14ac:dyDescent="0.35">
      <c r="A1325" s="50"/>
      <c r="B1325" s="50"/>
      <c r="C1325" s="50"/>
      <c r="E1325" s="61"/>
      <c r="F1325" s="61"/>
      <c r="G1325" s="61"/>
      <c r="H1325" s="61"/>
      <c r="I1325" s="61"/>
      <c r="J1325" s="61"/>
      <c r="K1325" s="61"/>
      <c r="L1325" s="61"/>
      <c r="M1325" s="61"/>
      <c r="N1325" s="61"/>
      <c r="O1325" s="61"/>
      <c r="P1325" s="61"/>
      <c r="Q1325" s="61"/>
      <c r="R1325" s="61"/>
      <c r="S1325" s="61"/>
      <c r="T1325" s="61"/>
      <c r="U1325" s="61"/>
      <c r="V1325" s="61"/>
      <c r="W1325" s="61"/>
      <c r="X1325" s="61"/>
      <c r="Y1325" s="61"/>
      <c r="Z1325" s="61"/>
      <c r="AA1325" s="61"/>
      <c r="AB1325" s="61"/>
      <c r="AC1325" s="61"/>
      <c r="AD1325" s="61"/>
      <c r="AE1325" s="61"/>
      <c r="AF1325" s="61"/>
      <c r="AG1325" s="61"/>
      <c r="AH1325" s="61"/>
      <c r="AI1325" s="61"/>
      <c r="AJ1325" s="61"/>
      <c r="AK1325" s="61"/>
      <c r="AL1325" s="61"/>
      <c r="AM1325" s="61"/>
      <c r="AN1325" s="61"/>
      <c r="AO1325" s="61"/>
      <c r="AP1325" s="61"/>
      <c r="AQ1325" s="61"/>
      <c r="AR1325" s="61"/>
      <c r="AS1325" s="61"/>
      <c r="AT1325" s="61"/>
      <c r="AU1325" s="61"/>
    </row>
    <row r="1326" spans="1:47" x14ac:dyDescent="0.35">
      <c r="A1326" s="50"/>
      <c r="B1326" s="50"/>
      <c r="C1326" s="50"/>
      <c r="E1326" s="61"/>
      <c r="F1326" s="61"/>
      <c r="G1326" s="61"/>
      <c r="H1326" s="61"/>
      <c r="I1326" s="61"/>
      <c r="J1326" s="61"/>
      <c r="K1326" s="61"/>
      <c r="L1326" s="61"/>
      <c r="M1326" s="61"/>
      <c r="N1326" s="61"/>
      <c r="O1326" s="61"/>
      <c r="P1326" s="61"/>
      <c r="Q1326" s="61"/>
      <c r="R1326" s="61"/>
      <c r="S1326" s="61"/>
      <c r="T1326" s="61"/>
      <c r="U1326" s="61"/>
      <c r="V1326" s="61"/>
      <c r="W1326" s="61"/>
      <c r="X1326" s="61"/>
      <c r="Y1326" s="61"/>
      <c r="Z1326" s="61"/>
      <c r="AA1326" s="61"/>
      <c r="AB1326" s="61"/>
      <c r="AC1326" s="61"/>
      <c r="AD1326" s="61"/>
      <c r="AE1326" s="61"/>
      <c r="AF1326" s="61"/>
      <c r="AG1326" s="61"/>
      <c r="AH1326" s="61"/>
      <c r="AI1326" s="61"/>
      <c r="AJ1326" s="61"/>
      <c r="AK1326" s="61"/>
      <c r="AL1326" s="61"/>
      <c r="AM1326" s="61"/>
      <c r="AN1326" s="61"/>
      <c r="AO1326" s="61"/>
      <c r="AP1326" s="61"/>
      <c r="AQ1326" s="61"/>
      <c r="AR1326" s="61"/>
      <c r="AS1326" s="61"/>
      <c r="AT1326" s="61"/>
      <c r="AU1326" s="61"/>
    </row>
    <row r="1327" spans="1:47" x14ac:dyDescent="0.35">
      <c r="A1327" s="50"/>
      <c r="B1327" s="50"/>
      <c r="C1327" s="50"/>
      <c r="E1327" s="61"/>
      <c r="F1327" s="61"/>
      <c r="G1327" s="61"/>
      <c r="H1327" s="61"/>
      <c r="I1327" s="61"/>
      <c r="J1327" s="61"/>
      <c r="K1327" s="61"/>
      <c r="L1327" s="61"/>
      <c r="M1327" s="61"/>
      <c r="N1327" s="61"/>
      <c r="O1327" s="61"/>
      <c r="P1327" s="61"/>
      <c r="Q1327" s="61"/>
      <c r="R1327" s="61"/>
      <c r="S1327" s="61"/>
      <c r="T1327" s="61"/>
      <c r="U1327" s="61"/>
      <c r="V1327" s="61"/>
      <c r="W1327" s="61"/>
      <c r="X1327" s="61"/>
      <c r="Y1327" s="61"/>
      <c r="Z1327" s="61"/>
      <c r="AA1327" s="61"/>
      <c r="AB1327" s="61"/>
      <c r="AC1327" s="61"/>
      <c r="AD1327" s="61"/>
      <c r="AE1327" s="61"/>
      <c r="AF1327" s="61"/>
      <c r="AG1327" s="61"/>
      <c r="AH1327" s="61"/>
      <c r="AI1327" s="61"/>
      <c r="AJ1327" s="61"/>
      <c r="AK1327" s="61"/>
      <c r="AL1327" s="61"/>
      <c r="AM1327" s="61"/>
      <c r="AN1327" s="61"/>
      <c r="AO1327" s="61"/>
      <c r="AP1327" s="61"/>
      <c r="AQ1327" s="61"/>
      <c r="AR1327" s="61"/>
      <c r="AS1327" s="61"/>
      <c r="AT1327" s="61"/>
      <c r="AU1327" s="61"/>
    </row>
    <row r="1328" spans="1:47" x14ac:dyDescent="0.35">
      <c r="A1328" s="50"/>
      <c r="B1328" s="50"/>
      <c r="C1328" s="50"/>
      <c r="E1328" s="61"/>
      <c r="F1328" s="61"/>
      <c r="G1328" s="61"/>
      <c r="H1328" s="61"/>
      <c r="I1328" s="61"/>
      <c r="J1328" s="61"/>
      <c r="K1328" s="61"/>
      <c r="L1328" s="61"/>
      <c r="M1328" s="61"/>
      <c r="N1328" s="61"/>
      <c r="O1328" s="61"/>
      <c r="P1328" s="61"/>
      <c r="Q1328" s="61"/>
      <c r="R1328" s="61"/>
      <c r="S1328" s="61"/>
      <c r="T1328" s="61"/>
      <c r="U1328" s="61"/>
      <c r="V1328" s="61"/>
      <c r="W1328" s="61"/>
      <c r="X1328" s="61"/>
      <c r="Y1328" s="61"/>
      <c r="Z1328" s="61"/>
      <c r="AA1328" s="61"/>
      <c r="AB1328" s="61"/>
      <c r="AC1328" s="61"/>
      <c r="AD1328" s="61"/>
      <c r="AE1328" s="61"/>
      <c r="AF1328" s="61"/>
      <c r="AG1328" s="61"/>
      <c r="AH1328" s="61"/>
      <c r="AI1328" s="61"/>
      <c r="AJ1328" s="61"/>
      <c r="AK1328" s="61"/>
      <c r="AL1328" s="61"/>
      <c r="AM1328" s="61"/>
      <c r="AN1328" s="61"/>
      <c r="AO1328" s="61"/>
      <c r="AP1328" s="61"/>
      <c r="AQ1328" s="61"/>
      <c r="AR1328" s="61"/>
      <c r="AS1328" s="61"/>
      <c r="AT1328" s="61"/>
      <c r="AU1328" s="61"/>
    </row>
    <row r="1329" spans="1:47" x14ac:dyDescent="0.35">
      <c r="A1329" s="50"/>
      <c r="B1329" s="50"/>
      <c r="C1329" s="50"/>
      <c r="E1329" s="61"/>
      <c r="F1329" s="61"/>
      <c r="G1329" s="61"/>
      <c r="H1329" s="61"/>
      <c r="I1329" s="61"/>
      <c r="J1329" s="61"/>
      <c r="K1329" s="61"/>
      <c r="L1329" s="61"/>
      <c r="M1329" s="61"/>
      <c r="N1329" s="61"/>
      <c r="O1329" s="61"/>
      <c r="P1329" s="61"/>
      <c r="Q1329" s="61"/>
      <c r="R1329" s="61"/>
      <c r="S1329" s="61"/>
      <c r="T1329" s="61"/>
      <c r="U1329" s="61"/>
      <c r="V1329" s="61"/>
      <c r="W1329" s="61"/>
      <c r="X1329" s="61"/>
      <c r="Y1329" s="61"/>
      <c r="Z1329" s="61"/>
      <c r="AA1329" s="61"/>
      <c r="AB1329" s="61"/>
      <c r="AC1329" s="61"/>
      <c r="AD1329" s="61"/>
      <c r="AE1329" s="61"/>
      <c r="AF1329" s="61"/>
      <c r="AG1329" s="61"/>
      <c r="AH1329" s="61"/>
      <c r="AI1329" s="61"/>
      <c r="AJ1329" s="61"/>
      <c r="AK1329" s="61"/>
      <c r="AL1329" s="61"/>
      <c r="AM1329" s="61"/>
      <c r="AN1329" s="61"/>
      <c r="AO1329" s="61"/>
      <c r="AP1329" s="61"/>
      <c r="AQ1329" s="61"/>
      <c r="AR1329" s="61"/>
      <c r="AS1329" s="61"/>
      <c r="AT1329" s="61"/>
      <c r="AU1329" s="61"/>
    </row>
    <row r="1330" spans="1:47" x14ac:dyDescent="0.35">
      <c r="A1330" s="50"/>
      <c r="B1330" s="50"/>
      <c r="C1330" s="50"/>
      <c r="E1330" s="61"/>
      <c r="F1330" s="61"/>
      <c r="G1330" s="61"/>
      <c r="H1330" s="61"/>
      <c r="I1330" s="61"/>
      <c r="J1330" s="61"/>
      <c r="K1330" s="61"/>
      <c r="L1330" s="61"/>
      <c r="M1330" s="61"/>
      <c r="N1330" s="61"/>
      <c r="O1330" s="61"/>
      <c r="P1330" s="61"/>
      <c r="Q1330" s="61"/>
      <c r="R1330" s="61"/>
      <c r="S1330" s="61"/>
      <c r="T1330" s="61"/>
      <c r="U1330" s="61"/>
      <c r="V1330" s="61"/>
      <c r="W1330" s="61"/>
      <c r="X1330" s="61"/>
      <c r="Y1330" s="61"/>
      <c r="Z1330" s="61"/>
      <c r="AA1330" s="61"/>
      <c r="AB1330" s="61"/>
      <c r="AC1330" s="61"/>
      <c r="AD1330" s="61"/>
      <c r="AE1330" s="61"/>
      <c r="AF1330" s="61"/>
      <c r="AG1330" s="61"/>
      <c r="AH1330" s="61"/>
      <c r="AI1330" s="61"/>
      <c r="AJ1330" s="61"/>
      <c r="AK1330" s="61"/>
      <c r="AL1330" s="61"/>
      <c r="AM1330" s="61"/>
      <c r="AN1330" s="61"/>
      <c r="AO1330" s="61"/>
      <c r="AP1330" s="61"/>
      <c r="AQ1330" s="61"/>
      <c r="AR1330" s="61"/>
      <c r="AS1330" s="61"/>
      <c r="AT1330" s="61"/>
      <c r="AU1330" s="61"/>
    </row>
    <row r="1331" spans="1:47" x14ac:dyDescent="0.35">
      <c r="A1331" s="50"/>
      <c r="B1331" s="50"/>
      <c r="C1331" s="50"/>
      <c r="E1331" s="61"/>
      <c r="F1331" s="61"/>
      <c r="G1331" s="61"/>
      <c r="H1331" s="61"/>
      <c r="I1331" s="61"/>
      <c r="J1331" s="61"/>
      <c r="K1331" s="61"/>
      <c r="L1331" s="61"/>
      <c r="M1331" s="61"/>
      <c r="N1331" s="61"/>
      <c r="O1331" s="61"/>
      <c r="P1331" s="61"/>
      <c r="Q1331" s="61"/>
      <c r="R1331" s="61"/>
      <c r="S1331" s="61"/>
      <c r="T1331" s="61"/>
      <c r="U1331" s="61"/>
      <c r="V1331" s="61"/>
      <c r="W1331" s="61"/>
      <c r="X1331" s="61"/>
      <c r="Y1331" s="61"/>
      <c r="Z1331" s="61"/>
      <c r="AA1331" s="61"/>
      <c r="AB1331" s="61"/>
      <c r="AC1331" s="61"/>
      <c r="AD1331" s="61"/>
      <c r="AE1331" s="61"/>
      <c r="AF1331" s="61"/>
      <c r="AG1331" s="61"/>
      <c r="AH1331" s="61"/>
      <c r="AI1331" s="61"/>
      <c r="AJ1331" s="61"/>
      <c r="AK1331" s="61"/>
      <c r="AL1331" s="61"/>
      <c r="AM1331" s="61"/>
      <c r="AN1331" s="61"/>
      <c r="AO1331" s="61"/>
      <c r="AP1331" s="61"/>
      <c r="AQ1331" s="61"/>
      <c r="AR1331" s="61"/>
      <c r="AS1331" s="61"/>
      <c r="AT1331" s="61"/>
      <c r="AU1331" s="61"/>
    </row>
    <row r="1332" spans="1:47" x14ac:dyDescent="0.35">
      <c r="A1332" s="50"/>
      <c r="B1332" s="50"/>
      <c r="C1332" s="50"/>
      <c r="E1332" s="61"/>
      <c r="F1332" s="61"/>
      <c r="G1332" s="61"/>
      <c r="H1332" s="61"/>
      <c r="I1332" s="61"/>
      <c r="J1332" s="61"/>
      <c r="K1332" s="61"/>
      <c r="L1332" s="61"/>
      <c r="M1332" s="61"/>
      <c r="N1332" s="61"/>
      <c r="O1332" s="61"/>
      <c r="P1332" s="61"/>
      <c r="Q1332" s="61"/>
      <c r="R1332" s="61"/>
      <c r="S1332" s="61"/>
      <c r="T1332" s="61"/>
      <c r="U1332" s="61"/>
      <c r="V1332" s="61"/>
      <c r="W1332" s="61"/>
      <c r="X1332" s="61"/>
      <c r="Y1332" s="61"/>
      <c r="Z1332" s="61"/>
      <c r="AA1332" s="61"/>
      <c r="AB1332" s="61"/>
      <c r="AC1332" s="61"/>
      <c r="AD1332" s="61"/>
      <c r="AE1332" s="61"/>
      <c r="AF1332" s="61"/>
      <c r="AG1332" s="61"/>
      <c r="AH1332" s="61"/>
      <c r="AI1332" s="61"/>
      <c r="AJ1332" s="61"/>
      <c r="AK1332" s="61"/>
      <c r="AL1332" s="61"/>
      <c r="AM1332" s="61"/>
      <c r="AN1332" s="61"/>
      <c r="AO1332" s="61"/>
      <c r="AP1332" s="61"/>
      <c r="AQ1332" s="61"/>
      <c r="AR1332" s="61"/>
      <c r="AS1332" s="61"/>
      <c r="AT1332" s="61"/>
      <c r="AU1332" s="61"/>
    </row>
    <row r="1333" spans="1:47" x14ac:dyDescent="0.35">
      <c r="A1333" s="50"/>
      <c r="B1333" s="50"/>
      <c r="C1333" s="50"/>
      <c r="E1333" s="61"/>
      <c r="F1333" s="61"/>
      <c r="G1333" s="61"/>
      <c r="H1333" s="61"/>
      <c r="I1333" s="61"/>
      <c r="J1333" s="61"/>
      <c r="K1333" s="61"/>
      <c r="L1333" s="61"/>
      <c r="M1333" s="61"/>
      <c r="N1333" s="61"/>
      <c r="O1333" s="61"/>
      <c r="P1333" s="61"/>
      <c r="Q1333" s="61"/>
      <c r="R1333" s="61"/>
      <c r="S1333" s="61"/>
      <c r="T1333" s="61"/>
      <c r="U1333" s="61"/>
      <c r="V1333" s="61"/>
      <c r="W1333" s="61"/>
      <c r="X1333" s="61"/>
      <c r="Y1333" s="61"/>
      <c r="Z1333" s="61"/>
      <c r="AA1333" s="61"/>
      <c r="AB1333" s="61"/>
      <c r="AC1333" s="61"/>
      <c r="AD1333" s="61"/>
      <c r="AE1333" s="61"/>
      <c r="AF1333" s="61"/>
      <c r="AG1333" s="61"/>
      <c r="AH1333" s="61"/>
      <c r="AI1333" s="61"/>
      <c r="AJ1333" s="61"/>
      <c r="AK1333" s="61"/>
      <c r="AL1333" s="61"/>
      <c r="AM1333" s="61"/>
      <c r="AN1333" s="61"/>
      <c r="AO1333" s="61"/>
      <c r="AP1333" s="61"/>
      <c r="AQ1333" s="61"/>
      <c r="AR1333" s="61"/>
      <c r="AS1333" s="61"/>
      <c r="AT1333" s="61"/>
      <c r="AU1333" s="61"/>
    </row>
    <row r="1334" spans="1:47" x14ac:dyDescent="0.35">
      <c r="A1334" s="50"/>
      <c r="B1334" s="50"/>
      <c r="C1334" s="50"/>
      <c r="E1334" s="61"/>
      <c r="F1334" s="61"/>
      <c r="G1334" s="61"/>
      <c r="H1334" s="61"/>
      <c r="I1334" s="61"/>
      <c r="J1334" s="61"/>
      <c r="K1334" s="61"/>
      <c r="L1334" s="61"/>
      <c r="M1334" s="61"/>
      <c r="N1334" s="61"/>
      <c r="O1334" s="61"/>
      <c r="P1334" s="61"/>
      <c r="Q1334" s="61"/>
      <c r="R1334" s="61"/>
      <c r="S1334" s="61"/>
      <c r="T1334" s="61"/>
      <c r="U1334" s="61"/>
      <c r="V1334" s="61"/>
      <c r="W1334" s="61"/>
      <c r="X1334" s="61"/>
      <c r="Y1334" s="61"/>
      <c r="Z1334" s="61"/>
      <c r="AA1334" s="61"/>
      <c r="AB1334" s="61"/>
      <c r="AC1334" s="61"/>
      <c r="AD1334" s="61"/>
      <c r="AE1334" s="61"/>
      <c r="AF1334" s="61"/>
      <c r="AG1334" s="61"/>
      <c r="AH1334" s="61"/>
      <c r="AI1334" s="61"/>
      <c r="AJ1334" s="61"/>
      <c r="AK1334" s="61"/>
      <c r="AL1334" s="61"/>
      <c r="AM1334" s="61"/>
      <c r="AN1334" s="61"/>
      <c r="AO1334" s="61"/>
      <c r="AP1334" s="61"/>
      <c r="AQ1334" s="61"/>
      <c r="AR1334" s="61"/>
      <c r="AS1334" s="61"/>
      <c r="AT1334" s="61"/>
      <c r="AU1334" s="61"/>
    </row>
    <row r="1335" spans="1:47" x14ac:dyDescent="0.35">
      <c r="A1335" s="50"/>
      <c r="B1335" s="50"/>
      <c r="C1335" s="50"/>
      <c r="E1335" s="61"/>
      <c r="F1335" s="61"/>
      <c r="G1335" s="61"/>
      <c r="H1335" s="61"/>
      <c r="I1335" s="61"/>
      <c r="J1335" s="61"/>
      <c r="K1335" s="61"/>
      <c r="L1335" s="61"/>
      <c r="M1335" s="61"/>
      <c r="N1335" s="61"/>
      <c r="O1335" s="61"/>
      <c r="P1335" s="61"/>
      <c r="Q1335" s="61"/>
      <c r="R1335" s="61"/>
      <c r="S1335" s="61"/>
      <c r="T1335" s="61"/>
      <c r="U1335" s="61"/>
      <c r="V1335" s="61"/>
      <c r="W1335" s="61"/>
      <c r="X1335" s="61"/>
      <c r="Y1335" s="61"/>
      <c r="Z1335" s="61"/>
      <c r="AA1335" s="61"/>
      <c r="AB1335" s="61"/>
      <c r="AC1335" s="61"/>
      <c r="AD1335" s="61"/>
      <c r="AE1335" s="61"/>
      <c r="AF1335" s="61"/>
      <c r="AG1335" s="61"/>
      <c r="AH1335" s="61"/>
      <c r="AI1335" s="61"/>
      <c r="AJ1335" s="61"/>
      <c r="AK1335" s="61"/>
      <c r="AL1335" s="61"/>
      <c r="AM1335" s="61"/>
      <c r="AN1335" s="61"/>
      <c r="AO1335" s="61"/>
      <c r="AP1335" s="61"/>
      <c r="AQ1335" s="61"/>
      <c r="AR1335" s="61"/>
      <c r="AS1335" s="61"/>
      <c r="AT1335" s="61"/>
      <c r="AU1335" s="61"/>
    </row>
    <row r="1336" spans="1:47" x14ac:dyDescent="0.35">
      <c r="A1336" s="50"/>
      <c r="B1336" s="50"/>
      <c r="C1336" s="50"/>
      <c r="E1336" s="61"/>
      <c r="F1336" s="61"/>
      <c r="G1336" s="61"/>
      <c r="H1336" s="61"/>
      <c r="I1336" s="61"/>
      <c r="J1336" s="61"/>
      <c r="K1336" s="61"/>
      <c r="L1336" s="61"/>
      <c r="M1336" s="61"/>
      <c r="N1336" s="61"/>
      <c r="O1336" s="61"/>
      <c r="P1336" s="61"/>
      <c r="Q1336" s="61"/>
      <c r="R1336" s="61"/>
      <c r="S1336" s="61"/>
      <c r="T1336" s="61"/>
      <c r="U1336" s="61"/>
      <c r="V1336" s="61"/>
      <c r="W1336" s="61"/>
      <c r="X1336" s="61"/>
      <c r="Y1336" s="61"/>
      <c r="Z1336" s="61"/>
      <c r="AA1336" s="61"/>
      <c r="AB1336" s="61"/>
      <c r="AC1336" s="61"/>
      <c r="AD1336" s="61"/>
      <c r="AE1336" s="61"/>
      <c r="AF1336" s="61"/>
      <c r="AG1336" s="61"/>
      <c r="AH1336" s="61"/>
      <c r="AI1336" s="61"/>
      <c r="AJ1336" s="61"/>
      <c r="AK1336" s="61"/>
      <c r="AL1336" s="61"/>
      <c r="AM1336" s="61"/>
      <c r="AN1336" s="61"/>
      <c r="AO1336" s="61"/>
      <c r="AP1336" s="61"/>
      <c r="AQ1336" s="61"/>
      <c r="AR1336" s="61"/>
      <c r="AS1336" s="61"/>
      <c r="AT1336" s="61"/>
      <c r="AU1336" s="61"/>
    </row>
    <row r="1337" spans="1:47" x14ac:dyDescent="0.35">
      <c r="A1337" s="50"/>
      <c r="B1337" s="50"/>
      <c r="C1337" s="50"/>
      <c r="E1337" s="61"/>
      <c r="F1337" s="61"/>
      <c r="G1337" s="61"/>
      <c r="H1337" s="61"/>
      <c r="I1337" s="61"/>
      <c r="J1337" s="61"/>
      <c r="K1337" s="61"/>
      <c r="L1337" s="61"/>
      <c r="M1337" s="61"/>
      <c r="N1337" s="61"/>
      <c r="O1337" s="61"/>
      <c r="P1337" s="61"/>
      <c r="Q1337" s="61"/>
      <c r="R1337" s="61"/>
      <c r="S1337" s="61"/>
      <c r="T1337" s="61"/>
      <c r="U1337" s="61"/>
      <c r="V1337" s="61"/>
      <c r="W1337" s="61"/>
      <c r="X1337" s="61"/>
      <c r="Y1337" s="61"/>
      <c r="Z1337" s="61"/>
      <c r="AA1337" s="61"/>
      <c r="AB1337" s="61"/>
      <c r="AC1337" s="61"/>
      <c r="AD1337" s="61"/>
      <c r="AE1337" s="61"/>
      <c r="AF1337" s="61"/>
      <c r="AG1337" s="61"/>
      <c r="AH1337" s="61"/>
      <c r="AI1337" s="61"/>
      <c r="AJ1337" s="61"/>
      <c r="AK1337" s="61"/>
      <c r="AL1337" s="61"/>
      <c r="AM1337" s="61"/>
      <c r="AN1337" s="61"/>
      <c r="AO1337" s="61"/>
      <c r="AP1337" s="61"/>
      <c r="AQ1337" s="61"/>
      <c r="AR1337" s="61"/>
      <c r="AS1337" s="61"/>
      <c r="AT1337" s="61"/>
      <c r="AU1337" s="61"/>
    </row>
    <row r="1338" spans="1:47" x14ac:dyDescent="0.35">
      <c r="A1338" s="50"/>
      <c r="B1338" s="50"/>
      <c r="C1338" s="50"/>
      <c r="F1338" s="45"/>
      <c r="G1338" s="45"/>
      <c r="H1338" s="45"/>
      <c r="I1338" s="45"/>
      <c r="J1338" s="45"/>
      <c r="K1338" s="45"/>
      <c r="L1338" s="45"/>
      <c r="M1338" s="45"/>
      <c r="N1338" s="45"/>
      <c r="O1338" s="45"/>
      <c r="P1338" s="45"/>
      <c r="Q1338" s="45"/>
      <c r="R1338" s="45"/>
      <c r="S1338" s="45"/>
      <c r="T1338" s="45"/>
      <c r="U1338" s="45"/>
      <c r="V1338" s="45"/>
      <c r="W1338" s="45"/>
      <c r="X1338" s="45"/>
      <c r="Y1338" s="45"/>
      <c r="Z1338" s="45"/>
      <c r="AA1338" s="45"/>
      <c r="AB1338" s="45"/>
      <c r="AC1338" s="45"/>
      <c r="AD1338" s="45"/>
      <c r="AE1338" s="45"/>
      <c r="AF1338" s="45"/>
      <c r="AG1338" s="45"/>
      <c r="AL1338" s="61"/>
      <c r="AM1338" s="61"/>
      <c r="AN1338" s="61"/>
      <c r="AO1338" s="61"/>
      <c r="AP1338" s="61"/>
    </row>
    <row r="1339" spans="1:47" x14ac:dyDescent="0.35">
      <c r="A1339" s="50"/>
      <c r="B1339" s="50"/>
      <c r="C1339" s="50"/>
      <c r="F1339" s="45"/>
      <c r="G1339" s="45"/>
      <c r="H1339" s="45"/>
      <c r="I1339" s="45"/>
      <c r="J1339" s="45"/>
      <c r="K1339" s="45"/>
      <c r="L1339" s="45"/>
      <c r="M1339" s="45"/>
      <c r="N1339" s="45"/>
      <c r="O1339" s="45"/>
      <c r="P1339" s="45"/>
      <c r="Q1339" s="45"/>
      <c r="R1339" s="45"/>
      <c r="S1339" s="45"/>
      <c r="T1339" s="45"/>
      <c r="U1339" s="45"/>
      <c r="V1339" s="45"/>
      <c r="W1339" s="45"/>
      <c r="X1339" s="45"/>
      <c r="Y1339" s="45"/>
      <c r="Z1339" s="45"/>
      <c r="AA1339" s="45"/>
      <c r="AB1339" s="45"/>
      <c r="AC1339" s="45"/>
      <c r="AD1339" s="45"/>
      <c r="AE1339" s="45"/>
      <c r="AF1339" s="45"/>
      <c r="AG1339" s="45"/>
      <c r="AL1339" s="61"/>
      <c r="AM1339" s="61"/>
      <c r="AN1339" s="61"/>
      <c r="AO1339" s="61"/>
      <c r="AP1339" s="61"/>
    </row>
    <row r="1340" spans="1:47" x14ac:dyDescent="0.35">
      <c r="A1340" s="50"/>
      <c r="B1340" s="50"/>
      <c r="C1340" s="50"/>
      <c r="E1340" s="50"/>
      <c r="F1340" s="45"/>
      <c r="G1340" s="45"/>
      <c r="H1340" s="45"/>
      <c r="I1340" s="45"/>
      <c r="J1340" s="45"/>
      <c r="K1340" s="45"/>
      <c r="L1340" s="45"/>
      <c r="M1340" s="45"/>
      <c r="N1340" s="45"/>
      <c r="O1340" s="45"/>
      <c r="P1340" s="45"/>
      <c r="Q1340" s="45"/>
      <c r="R1340" s="45"/>
      <c r="S1340" s="45"/>
      <c r="T1340" s="45"/>
      <c r="U1340" s="45"/>
      <c r="V1340" s="45"/>
      <c r="W1340" s="45"/>
      <c r="X1340" s="45"/>
      <c r="Y1340" s="45"/>
      <c r="Z1340" s="45"/>
      <c r="AA1340" s="45"/>
      <c r="AB1340" s="45"/>
      <c r="AC1340" s="45"/>
      <c r="AD1340" s="45"/>
      <c r="AE1340" s="45"/>
      <c r="AF1340" s="45"/>
      <c r="AG1340" s="45"/>
      <c r="AL1340" s="61"/>
      <c r="AM1340" s="61"/>
      <c r="AN1340" s="61"/>
      <c r="AO1340" s="61"/>
      <c r="AP1340" s="61"/>
    </row>
    <row r="1341" spans="1:47" x14ac:dyDescent="0.35">
      <c r="A1341" s="50"/>
      <c r="B1341" s="50"/>
      <c r="C1341" s="50"/>
      <c r="E1341" s="50"/>
      <c r="F1341" s="45"/>
      <c r="G1341" s="45"/>
      <c r="H1341" s="45"/>
      <c r="I1341" s="45"/>
      <c r="J1341" s="45"/>
      <c r="K1341" s="45"/>
      <c r="L1341" s="45"/>
      <c r="M1341" s="45"/>
      <c r="N1341" s="45"/>
      <c r="O1341" s="45"/>
      <c r="P1341" s="45"/>
      <c r="Q1341" s="45"/>
      <c r="R1341" s="45"/>
      <c r="S1341" s="45"/>
      <c r="T1341" s="45"/>
      <c r="U1341" s="45"/>
      <c r="V1341" s="45"/>
      <c r="W1341" s="45"/>
      <c r="X1341" s="45"/>
      <c r="Y1341" s="45"/>
      <c r="Z1341" s="45"/>
      <c r="AA1341" s="45"/>
      <c r="AB1341" s="45"/>
      <c r="AC1341" s="45"/>
      <c r="AD1341" s="45"/>
      <c r="AE1341" s="45"/>
      <c r="AF1341" s="45"/>
      <c r="AG1341" s="45"/>
      <c r="AL1341" s="61"/>
      <c r="AM1341" s="61"/>
      <c r="AN1341" s="61"/>
      <c r="AO1341" s="61"/>
      <c r="AP1341" s="61"/>
    </row>
    <row r="1342" spans="1:47" x14ac:dyDescent="0.35">
      <c r="A1342" s="50"/>
      <c r="B1342" s="50"/>
      <c r="C1342" s="50"/>
      <c r="E1342" s="50"/>
      <c r="F1342" s="45"/>
      <c r="G1342" s="45"/>
      <c r="H1342" s="45"/>
      <c r="I1342" s="45"/>
      <c r="J1342" s="45"/>
      <c r="K1342" s="45"/>
      <c r="L1342" s="45"/>
      <c r="M1342" s="45"/>
      <c r="N1342" s="45"/>
      <c r="O1342" s="45"/>
      <c r="P1342" s="45"/>
      <c r="Q1342" s="45"/>
      <c r="R1342" s="45"/>
      <c r="S1342" s="45"/>
      <c r="T1342" s="45"/>
      <c r="U1342" s="45"/>
      <c r="V1342" s="45"/>
      <c r="W1342" s="45"/>
      <c r="X1342" s="45"/>
      <c r="Y1342" s="45"/>
      <c r="Z1342" s="45"/>
      <c r="AA1342" s="45"/>
      <c r="AB1342" s="45"/>
      <c r="AC1342" s="45"/>
      <c r="AD1342" s="45"/>
      <c r="AE1342" s="45"/>
      <c r="AF1342" s="45"/>
      <c r="AG1342" s="45"/>
      <c r="AL1342" s="61"/>
      <c r="AM1342" s="61"/>
      <c r="AN1342" s="61"/>
      <c r="AO1342" s="61"/>
      <c r="AP1342" s="61"/>
    </row>
    <row r="1343" spans="1:47" x14ac:dyDescent="0.35">
      <c r="A1343" s="50"/>
      <c r="B1343" s="50"/>
      <c r="C1343" s="50"/>
      <c r="E1343" s="50"/>
      <c r="F1343" s="45"/>
      <c r="G1343" s="45"/>
      <c r="H1343" s="45"/>
      <c r="I1343" s="45"/>
      <c r="J1343" s="45"/>
      <c r="K1343" s="45"/>
      <c r="L1343" s="45"/>
      <c r="M1343" s="45"/>
      <c r="N1343" s="45"/>
      <c r="O1343" s="45"/>
      <c r="P1343" s="45"/>
      <c r="Q1343" s="45"/>
      <c r="R1343" s="45"/>
      <c r="S1343" s="45"/>
      <c r="T1343" s="45"/>
      <c r="U1343" s="45"/>
      <c r="V1343" s="45"/>
      <c r="W1343" s="45"/>
      <c r="X1343" s="45"/>
      <c r="Y1343" s="45"/>
      <c r="Z1343" s="45"/>
      <c r="AA1343" s="45"/>
      <c r="AB1343" s="45"/>
      <c r="AC1343" s="45"/>
      <c r="AD1343" s="45"/>
      <c r="AE1343" s="45"/>
      <c r="AF1343" s="45"/>
      <c r="AG1343" s="45"/>
      <c r="AL1343" s="61"/>
      <c r="AM1343" s="61"/>
      <c r="AN1343" s="61"/>
      <c r="AO1343" s="61"/>
      <c r="AP1343" s="61"/>
    </row>
    <row r="1344" spans="1:47" x14ac:dyDescent="0.35">
      <c r="A1344" s="50"/>
      <c r="B1344" s="50"/>
      <c r="C1344" s="50"/>
      <c r="E1344" s="50"/>
      <c r="F1344" s="45"/>
      <c r="G1344" s="45"/>
      <c r="H1344" s="45"/>
      <c r="I1344" s="45"/>
      <c r="J1344" s="45"/>
      <c r="K1344" s="45"/>
      <c r="L1344" s="45"/>
      <c r="M1344" s="45"/>
      <c r="N1344" s="45"/>
      <c r="O1344" s="45"/>
      <c r="P1344" s="45"/>
      <c r="Q1344" s="45"/>
      <c r="R1344" s="45"/>
      <c r="S1344" s="45"/>
      <c r="T1344" s="45"/>
      <c r="U1344" s="45"/>
      <c r="V1344" s="45"/>
      <c r="W1344" s="45"/>
      <c r="X1344" s="45"/>
      <c r="Y1344" s="45"/>
      <c r="Z1344" s="45"/>
      <c r="AA1344" s="45"/>
      <c r="AB1344" s="45"/>
      <c r="AC1344" s="45"/>
      <c r="AD1344" s="45"/>
      <c r="AE1344" s="45"/>
      <c r="AF1344" s="45"/>
      <c r="AG1344" s="45"/>
      <c r="AL1344" s="61"/>
      <c r="AM1344" s="61"/>
      <c r="AN1344" s="61"/>
      <c r="AO1344" s="61"/>
      <c r="AP1344" s="61"/>
    </row>
    <row r="1345" spans="1:42" x14ac:dyDescent="0.35">
      <c r="A1345" s="50"/>
      <c r="B1345" s="50"/>
      <c r="C1345" s="50"/>
      <c r="E1345" s="50"/>
      <c r="F1345" s="45"/>
      <c r="G1345" s="45"/>
      <c r="H1345" s="45"/>
      <c r="I1345" s="45"/>
      <c r="J1345" s="45"/>
      <c r="K1345" s="45"/>
      <c r="L1345" s="45"/>
      <c r="M1345" s="45"/>
      <c r="N1345" s="45"/>
      <c r="O1345" s="45"/>
      <c r="P1345" s="45"/>
      <c r="Q1345" s="45"/>
      <c r="R1345" s="45"/>
      <c r="S1345" s="45"/>
      <c r="T1345" s="45"/>
      <c r="U1345" s="45"/>
      <c r="V1345" s="45"/>
      <c r="W1345" s="45"/>
      <c r="X1345" s="45"/>
      <c r="Y1345" s="45"/>
      <c r="Z1345" s="45"/>
      <c r="AA1345" s="45"/>
      <c r="AB1345" s="45"/>
      <c r="AC1345" s="45"/>
      <c r="AD1345" s="45"/>
      <c r="AE1345" s="45"/>
      <c r="AF1345" s="45"/>
      <c r="AG1345" s="45"/>
      <c r="AL1345" s="61"/>
      <c r="AM1345" s="61"/>
      <c r="AN1345" s="61"/>
      <c r="AO1345" s="61"/>
      <c r="AP1345" s="61"/>
    </row>
    <row r="1346" spans="1:42" x14ac:dyDescent="0.35">
      <c r="A1346" s="50"/>
      <c r="B1346" s="50"/>
      <c r="C1346" s="50"/>
      <c r="E1346" s="50"/>
      <c r="F1346" s="45"/>
      <c r="G1346" s="45"/>
      <c r="H1346" s="45"/>
      <c r="I1346" s="45"/>
      <c r="J1346" s="45"/>
      <c r="K1346" s="45"/>
      <c r="L1346" s="45"/>
      <c r="M1346" s="45"/>
      <c r="N1346" s="45"/>
      <c r="O1346" s="45"/>
      <c r="P1346" s="45"/>
      <c r="Q1346" s="45"/>
      <c r="R1346" s="45"/>
      <c r="S1346" s="45"/>
      <c r="T1346" s="45"/>
      <c r="U1346" s="45"/>
      <c r="V1346" s="45"/>
      <c r="W1346" s="45"/>
      <c r="X1346" s="45"/>
      <c r="Y1346" s="45"/>
      <c r="Z1346" s="45"/>
      <c r="AA1346" s="45"/>
      <c r="AB1346" s="45"/>
      <c r="AC1346" s="45"/>
      <c r="AD1346" s="45"/>
      <c r="AE1346" s="45"/>
      <c r="AF1346" s="45"/>
      <c r="AG1346" s="45"/>
      <c r="AL1346" s="61"/>
      <c r="AM1346" s="61"/>
      <c r="AN1346" s="61"/>
      <c r="AO1346" s="61"/>
      <c r="AP1346" s="61"/>
    </row>
    <row r="1347" spans="1:42" x14ac:dyDescent="0.35">
      <c r="A1347" s="50"/>
      <c r="B1347" s="50"/>
      <c r="C1347" s="50"/>
      <c r="E1347" s="50"/>
      <c r="F1347" s="45"/>
      <c r="G1347" s="45"/>
      <c r="H1347" s="45"/>
      <c r="I1347" s="45"/>
      <c r="J1347" s="45"/>
      <c r="K1347" s="45"/>
      <c r="L1347" s="45"/>
      <c r="M1347" s="45"/>
      <c r="N1347" s="45"/>
      <c r="O1347" s="45"/>
      <c r="P1347" s="45"/>
      <c r="Q1347" s="45"/>
      <c r="R1347" s="45"/>
      <c r="S1347" s="45"/>
      <c r="T1347" s="45"/>
      <c r="U1347" s="45"/>
      <c r="V1347" s="45"/>
      <c r="W1347" s="45"/>
      <c r="X1347" s="45"/>
      <c r="Y1347" s="45"/>
      <c r="Z1347" s="45"/>
      <c r="AA1347" s="45"/>
      <c r="AB1347" s="45"/>
      <c r="AC1347" s="45"/>
      <c r="AD1347" s="45"/>
      <c r="AE1347" s="45"/>
      <c r="AF1347" s="45"/>
      <c r="AG1347" s="45"/>
      <c r="AL1347" s="61"/>
      <c r="AM1347" s="61"/>
      <c r="AN1347" s="61"/>
      <c r="AO1347" s="61"/>
      <c r="AP1347" s="61"/>
    </row>
    <row r="1348" spans="1:42" x14ac:dyDescent="0.35">
      <c r="A1348" s="50"/>
      <c r="B1348" s="50"/>
      <c r="C1348" s="50"/>
      <c r="E1348" s="50"/>
      <c r="F1348" s="45"/>
      <c r="G1348" s="45"/>
      <c r="H1348" s="45"/>
      <c r="I1348" s="45"/>
      <c r="J1348" s="45"/>
      <c r="K1348" s="45"/>
      <c r="L1348" s="45"/>
      <c r="M1348" s="45"/>
      <c r="N1348" s="45"/>
      <c r="O1348" s="45"/>
      <c r="P1348" s="45"/>
      <c r="Q1348" s="45"/>
      <c r="R1348" s="45"/>
      <c r="S1348" s="45"/>
      <c r="T1348" s="45"/>
      <c r="U1348" s="45"/>
      <c r="V1348" s="45"/>
      <c r="W1348" s="45"/>
      <c r="X1348" s="45"/>
      <c r="Y1348" s="45"/>
      <c r="Z1348" s="45"/>
      <c r="AA1348" s="45"/>
      <c r="AB1348" s="45"/>
      <c r="AC1348" s="45"/>
      <c r="AD1348" s="45"/>
      <c r="AE1348" s="45"/>
      <c r="AF1348" s="45"/>
      <c r="AG1348" s="45"/>
      <c r="AL1348" s="61"/>
      <c r="AM1348" s="61"/>
      <c r="AN1348" s="61"/>
      <c r="AO1348" s="61"/>
      <c r="AP1348" s="61"/>
    </row>
    <row r="1349" spans="1:42" x14ac:dyDescent="0.35">
      <c r="A1349" s="50"/>
      <c r="B1349" s="50"/>
      <c r="C1349" s="50"/>
      <c r="E1349" s="50"/>
      <c r="F1349" s="45"/>
      <c r="G1349" s="45"/>
      <c r="H1349" s="45"/>
      <c r="I1349" s="45"/>
      <c r="J1349" s="45"/>
      <c r="K1349" s="45"/>
      <c r="L1349" s="45"/>
      <c r="M1349" s="45"/>
      <c r="N1349" s="45"/>
      <c r="O1349" s="45"/>
      <c r="P1349" s="45"/>
      <c r="Q1349" s="45"/>
      <c r="R1349" s="45"/>
      <c r="S1349" s="45"/>
      <c r="T1349" s="45"/>
      <c r="U1349" s="45"/>
      <c r="V1349" s="45"/>
      <c r="W1349" s="45"/>
      <c r="X1349" s="45"/>
      <c r="Y1349" s="45"/>
      <c r="Z1349" s="45"/>
      <c r="AA1349" s="45"/>
      <c r="AB1349" s="45"/>
      <c r="AC1349" s="45"/>
      <c r="AD1349" s="45"/>
      <c r="AE1349" s="45"/>
      <c r="AF1349" s="45"/>
      <c r="AG1349" s="45"/>
      <c r="AL1349" s="61"/>
      <c r="AM1349" s="61"/>
      <c r="AN1349" s="61"/>
      <c r="AO1349" s="61"/>
      <c r="AP1349" s="61"/>
    </row>
    <row r="1350" spans="1:42" x14ac:dyDescent="0.35">
      <c r="A1350" s="50"/>
      <c r="B1350" s="50"/>
      <c r="C1350" s="50"/>
      <c r="E1350" s="50"/>
      <c r="F1350" s="45"/>
      <c r="G1350" s="45"/>
      <c r="H1350" s="45"/>
      <c r="I1350" s="45"/>
      <c r="J1350" s="45"/>
      <c r="K1350" s="45"/>
      <c r="L1350" s="45"/>
      <c r="M1350" s="45"/>
      <c r="N1350" s="45"/>
      <c r="O1350" s="45"/>
      <c r="P1350" s="45"/>
      <c r="Q1350" s="45"/>
      <c r="R1350" s="45"/>
      <c r="S1350" s="45"/>
      <c r="T1350" s="45"/>
      <c r="U1350" s="45"/>
      <c r="V1350" s="45"/>
      <c r="W1350" s="45"/>
      <c r="X1350" s="45"/>
      <c r="Y1350" s="45"/>
      <c r="Z1350" s="45"/>
      <c r="AA1350" s="45"/>
      <c r="AB1350" s="45"/>
      <c r="AC1350" s="45"/>
      <c r="AD1350" s="45"/>
      <c r="AE1350" s="45"/>
      <c r="AF1350" s="45"/>
      <c r="AG1350" s="45"/>
      <c r="AL1350" s="61"/>
      <c r="AM1350" s="61"/>
      <c r="AN1350" s="61"/>
      <c r="AO1350" s="61"/>
      <c r="AP1350" s="61"/>
    </row>
    <row r="1351" spans="1:42" x14ac:dyDescent="0.35">
      <c r="A1351" s="50"/>
      <c r="B1351" s="50"/>
      <c r="C1351" s="50"/>
      <c r="E1351" s="50"/>
      <c r="F1351" s="45"/>
      <c r="G1351" s="45"/>
      <c r="H1351" s="45"/>
      <c r="I1351" s="45"/>
      <c r="J1351" s="45"/>
      <c r="K1351" s="45"/>
      <c r="L1351" s="45"/>
      <c r="M1351" s="45"/>
      <c r="N1351" s="45"/>
      <c r="O1351" s="45"/>
      <c r="P1351" s="45"/>
      <c r="Q1351" s="45"/>
      <c r="R1351" s="45"/>
      <c r="S1351" s="45"/>
      <c r="T1351" s="45"/>
      <c r="U1351" s="45"/>
      <c r="V1351" s="45"/>
      <c r="W1351" s="45"/>
      <c r="X1351" s="45"/>
      <c r="Y1351" s="45"/>
      <c r="Z1351" s="45"/>
      <c r="AA1351" s="45"/>
      <c r="AB1351" s="45"/>
      <c r="AC1351" s="45"/>
      <c r="AD1351" s="45"/>
      <c r="AE1351" s="45"/>
      <c r="AF1351" s="45"/>
      <c r="AG1351" s="45"/>
      <c r="AL1351" s="61"/>
      <c r="AM1351" s="61"/>
      <c r="AN1351" s="61"/>
      <c r="AO1351" s="61"/>
      <c r="AP1351" s="61"/>
    </row>
    <row r="1352" spans="1:42" x14ac:dyDescent="0.35">
      <c r="A1352" s="50"/>
      <c r="B1352" s="50"/>
      <c r="C1352" s="50"/>
      <c r="E1352" s="50"/>
      <c r="F1352" s="45"/>
      <c r="G1352" s="45"/>
      <c r="H1352" s="45"/>
      <c r="I1352" s="45"/>
      <c r="J1352" s="45"/>
      <c r="K1352" s="45"/>
      <c r="L1352" s="45"/>
      <c r="M1352" s="45"/>
      <c r="N1352" s="45"/>
      <c r="O1352" s="45"/>
      <c r="P1352" s="45"/>
      <c r="Q1352" s="45"/>
      <c r="R1352" s="45"/>
      <c r="S1352" s="45"/>
      <c r="T1352" s="45"/>
      <c r="U1352" s="45"/>
      <c r="V1352" s="45"/>
      <c r="W1352" s="45"/>
      <c r="X1352" s="45"/>
      <c r="Y1352" s="45"/>
      <c r="Z1352" s="45"/>
      <c r="AA1352" s="45"/>
      <c r="AB1352" s="45"/>
      <c r="AC1352" s="45"/>
      <c r="AD1352" s="45"/>
      <c r="AE1352" s="45"/>
      <c r="AF1352" s="45"/>
      <c r="AG1352" s="45"/>
      <c r="AL1352" s="61"/>
      <c r="AM1352" s="61"/>
      <c r="AN1352" s="61"/>
      <c r="AO1352" s="61"/>
      <c r="AP1352" s="61"/>
    </row>
    <row r="1353" spans="1:42" x14ac:dyDescent="0.35">
      <c r="A1353" s="50"/>
      <c r="B1353" s="50"/>
      <c r="C1353" s="50"/>
      <c r="E1353" s="50"/>
      <c r="F1353" s="45"/>
      <c r="G1353" s="45"/>
      <c r="H1353" s="45"/>
      <c r="I1353" s="45"/>
      <c r="J1353" s="45"/>
      <c r="K1353" s="45"/>
      <c r="L1353" s="45"/>
      <c r="M1353" s="45"/>
      <c r="N1353" s="45"/>
      <c r="O1353" s="45"/>
      <c r="P1353" s="45"/>
      <c r="Q1353" s="45"/>
      <c r="R1353" s="45"/>
      <c r="S1353" s="45"/>
      <c r="T1353" s="45"/>
      <c r="U1353" s="45"/>
      <c r="V1353" s="45"/>
      <c r="W1353" s="45"/>
      <c r="X1353" s="45"/>
      <c r="Y1353" s="45"/>
      <c r="Z1353" s="45"/>
      <c r="AA1353" s="45"/>
      <c r="AB1353" s="45"/>
      <c r="AC1353" s="45"/>
      <c r="AD1353" s="45"/>
      <c r="AE1353" s="45"/>
      <c r="AF1353" s="45"/>
      <c r="AG1353" s="45"/>
      <c r="AL1353" s="61"/>
      <c r="AM1353" s="61"/>
      <c r="AN1353" s="61"/>
      <c r="AO1353" s="61"/>
      <c r="AP1353" s="61"/>
    </row>
    <row r="1354" spans="1:42" x14ac:dyDescent="0.35">
      <c r="A1354" s="50"/>
      <c r="B1354" s="50"/>
      <c r="C1354" s="50"/>
      <c r="E1354" s="50"/>
      <c r="F1354" s="45"/>
      <c r="G1354" s="45"/>
      <c r="H1354" s="45"/>
      <c r="I1354" s="45"/>
      <c r="J1354" s="45"/>
      <c r="K1354" s="45"/>
      <c r="L1354" s="45"/>
      <c r="M1354" s="45"/>
      <c r="N1354" s="45"/>
      <c r="O1354" s="45"/>
      <c r="P1354" s="45"/>
      <c r="Q1354" s="45"/>
      <c r="R1354" s="45"/>
      <c r="S1354" s="45"/>
      <c r="T1354" s="45"/>
      <c r="U1354" s="45"/>
      <c r="V1354" s="45"/>
      <c r="W1354" s="45"/>
      <c r="X1354" s="45"/>
      <c r="Y1354" s="45"/>
      <c r="Z1354" s="45"/>
      <c r="AA1354" s="45"/>
      <c r="AB1354" s="45"/>
      <c r="AC1354" s="45"/>
      <c r="AD1354" s="45"/>
      <c r="AE1354" s="45"/>
      <c r="AF1354" s="45"/>
      <c r="AG1354" s="45"/>
      <c r="AL1354" s="61"/>
      <c r="AM1354" s="61"/>
      <c r="AN1354" s="61"/>
      <c r="AO1354" s="61"/>
      <c r="AP1354" s="61"/>
    </row>
    <row r="1355" spans="1:42" x14ac:dyDescent="0.35">
      <c r="A1355" s="50"/>
      <c r="B1355" s="50"/>
      <c r="C1355" s="50"/>
      <c r="E1355" s="50"/>
      <c r="F1355" s="45"/>
      <c r="G1355" s="45"/>
      <c r="H1355" s="45"/>
      <c r="I1355" s="45"/>
      <c r="J1355" s="45"/>
      <c r="K1355" s="45"/>
      <c r="L1355" s="45"/>
      <c r="M1355" s="45"/>
      <c r="N1355" s="45"/>
      <c r="O1355" s="45"/>
      <c r="P1355" s="45"/>
      <c r="Q1355" s="45"/>
      <c r="R1355" s="45"/>
      <c r="S1355" s="45"/>
      <c r="T1355" s="45"/>
      <c r="U1355" s="45"/>
      <c r="V1355" s="45"/>
      <c r="W1355" s="45"/>
      <c r="X1355" s="45"/>
      <c r="Y1355" s="45"/>
      <c r="Z1355" s="45"/>
      <c r="AA1355" s="45"/>
      <c r="AB1355" s="45"/>
      <c r="AC1355" s="45"/>
      <c r="AD1355" s="45"/>
      <c r="AE1355" s="45"/>
      <c r="AF1355" s="45"/>
      <c r="AG1355" s="45"/>
      <c r="AL1355" s="61"/>
      <c r="AM1355" s="61"/>
      <c r="AN1355" s="61"/>
      <c r="AO1355" s="61"/>
      <c r="AP1355" s="61"/>
    </row>
    <row r="1356" spans="1:42" x14ac:dyDescent="0.35">
      <c r="A1356" s="50"/>
      <c r="B1356" s="50"/>
      <c r="C1356" s="50"/>
      <c r="E1356" s="50"/>
      <c r="F1356" s="45"/>
      <c r="G1356" s="45"/>
      <c r="H1356" s="45"/>
      <c r="I1356" s="45"/>
      <c r="J1356" s="45"/>
      <c r="K1356" s="45"/>
      <c r="L1356" s="45"/>
      <c r="M1356" s="45"/>
      <c r="N1356" s="45"/>
      <c r="O1356" s="45"/>
      <c r="P1356" s="45"/>
      <c r="Q1356" s="45"/>
      <c r="R1356" s="45"/>
      <c r="S1356" s="45"/>
      <c r="T1356" s="45"/>
      <c r="U1356" s="45"/>
      <c r="V1356" s="45"/>
      <c r="W1356" s="45"/>
      <c r="X1356" s="45"/>
      <c r="Y1356" s="45"/>
      <c r="Z1356" s="45"/>
      <c r="AA1356" s="45"/>
      <c r="AB1356" s="45"/>
      <c r="AC1356" s="45"/>
      <c r="AD1356" s="45"/>
      <c r="AE1356" s="45"/>
      <c r="AF1356" s="45"/>
      <c r="AG1356" s="45"/>
      <c r="AL1356" s="61"/>
      <c r="AM1356" s="61"/>
      <c r="AN1356" s="61"/>
      <c r="AO1356" s="61"/>
      <c r="AP1356" s="61"/>
    </row>
    <row r="1357" spans="1:42" x14ac:dyDescent="0.35">
      <c r="A1357" s="50"/>
      <c r="B1357" s="50"/>
      <c r="C1357" s="50"/>
      <c r="E1357" s="50"/>
      <c r="F1357" s="45"/>
      <c r="G1357" s="45"/>
      <c r="H1357" s="45"/>
      <c r="I1357" s="45"/>
      <c r="J1357" s="45"/>
      <c r="K1357" s="45"/>
      <c r="L1357" s="45"/>
      <c r="M1357" s="45"/>
      <c r="N1357" s="45"/>
      <c r="O1357" s="45"/>
      <c r="P1357" s="45"/>
      <c r="Q1357" s="45"/>
      <c r="R1357" s="45"/>
      <c r="S1357" s="45"/>
      <c r="T1357" s="45"/>
      <c r="U1357" s="45"/>
      <c r="V1357" s="45"/>
      <c r="W1357" s="45"/>
      <c r="X1357" s="45"/>
      <c r="Y1357" s="45"/>
      <c r="Z1357" s="45"/>
      <c r="AA1357" s="45"/>
      <c r="AB1357" s="45"/>
      <c r="AC1357" s="45"/>
      <c r="AD1357" s="45"/>
      <c r="AE1357" s="45"/>
      <c r="AF1357" s="45"/>
      <c r="AG1357" s="45"/>
      <c r="AL1357" s="61"/>
      <c r="AM1357" s="61"/>
      <c r="AN1357" s="61"/>
      <c r="AO1357" s="61"/>
      <c r="AP1357" s="61"/>
    </row>
    <row r="1358" spans="1:42" x14ac:dyDescent="0.35">
      <c r="A1358" s="50"/>
      <c r="B1358" s="50"/>
      <c r="C1358" s="50"/>
      <c r="E1358" s="50"/>
      <c r="F1358" s="45"/>
      <c r="G1358" s="45"/>
      <c r="H1358" s="45"/>
      <c r="I1358" s="45"/>
      <c r="J1358" s="45"/>
      <c r="K1358" s="45"/>
      <c r="L1358" s="45"/>
      <c r="M1358" s="45"/>
      <c r="N1358" s="45"/>
      <c r="O1358" s="45"/>
      <c r="P1358" s="45"/>
      <c r="Q1358" s="45"/>
      <c r="R1358" s="45"/>
      <c r="S1358" s="45"/>
      <c r="T1358" s="45"/>
      <c r="U1358" s="45"/>
      <c r="V1358" s="45"/>
      <c r="W1358" s="45"/>
      <c r="X1358" s="45"/>
      <c r="Y1358" s="45"/>
      <c r="Z1358" s="45"/>
      <c r="AA1358" s="45"/>
      <c r="AB1358" s="45"/>
      <c r="AC1358" s="45"/>
      <c r="AD1358" s="45"/>
      <c r="AE1358" s="45"/>
      <c r="AF1358" s="45"/>
      <c r="AG1358" s="45"/>
      <c r="AL1358" s="61"/>
      <c r="AM1358" s="61"/>
      <c r="AN1358" s="61"/>
      <c r="AO1358" s="61"/>
      <c r="AP1358" s="61"/>
    </row>
    <row r="1359" spans="1:42" x14ac:dyDescent="0.35">
      <c r="A1359" s="50"/>
      <c r="B1359" s="50"/>
      <c r="C1359" s="50"/>
      <c r="E1359" s="50"/>
      <c r="F1359" s="45"/>
      <c r="G1359" s="45"/>
      <c r="H1359" s="45"/>
      <c r="I1359" s="45"/>
      <c r="J1359" s="45"/>
      <c r="K1359" s="45"/>
      <c r="L1359" s="45"/>
      <c r="M1359" s="45"/>
      <c r="N1359" s="45"/>
      <c r="O1359" s="45"/>
      <c r="P1359" s="45"/>
      <c r="Q1359" s="45"/>
      <c r="R1359" s="45"/>
      <c r="S1359" s="45"/>
      <c r="T1359" s="45"/>
      <c r="U1359" s="45"/>
      <c r="V1359" s="45"/>
      <c r="W1359" s="45"/>
      <c r="X1359" s="45"/>
      <c r="Y1359" s="45"/>
      <c r="Z1359" s="45"/>
      <c r="AA1359" s="45"/>
      <c r="AB1359" s="45"/>
      <c r="AC1359" s="45"/>
      <c r="AD1359" s="45"/>
      <c r="AE1359" s="45"/>
      <c r="AF1359" s="45"/>
      <c r="AG1359" s="45"/>
      <c r="AL1359" s="61"/>
      <c r="AM1359" s="61"/>
      <c r="AN1359" s="61"/>
      <c r="AO1359" s="61"/>
      <c r="AP1359" s="61"/>
    </row>
    <row r="1360" spans="1:42" x14ac:dyDescent="0.35">
      <c r="A1360" s="50"/>
      <c r="B1360" s="50"/>
      <c r="C1360" s="50"/>
      <c r="E1360" s="50"/>
      <c r="F1360" s="45"/>
      <c r="G1360" s="45"/>
      <c r="H1360" s="45"/>
      <c r="I1360" s="45"/>
      <c r="J1360" s="45"/>
      <c r="K1360" s="45"/>
      <c r="L1360" s="45"/>
      <c r="M1360" s="45"/>
      <c r="N1360" s="45"/>
      <c r="O1360" s="45"/>
      <c r="P1360" s="45"/>
      <c r="Q1360" s="45"/>
      <c r="R1360" s="45"/>
      <c r="S1360" s="45"/>
      <c r="T1360" s="45"/>
      <c r="U1360" s="45"/>
      <c r="V1360" s="45"/>
      <c r="W1360" s="45"/>
      <c r="X1360" s="45"/>
      <c r="Y1360" s="45"/>
      <c r="Z1360" s="45"/>
      <c r="AA1360" s="45"/>
      <c r="AB1360" s="45"/>
      <c r="AC1360" s="45"/>
      <c r="AD1360" s="45"/>
      <c r="AE1360" s="45"/>
      <c r="AF1360" s="45"/>
      <c r="AG1360" s="45"/>
      <c r="AL1360" s="61"/>
      <c r="AM1360" s="61"/>
      <c r="AN1360" s="61"/>
      <c r="AO1360" s="61"/>
      <c r="AP1360" s="61"/>
    </row>
    <row r="1361" spans="1:42" x14ac:dyDescent="0.35">
      <c r="A1361" s="50"/>
      <c r="B1361" s="50"/>
      <c r="C1361" s="50"/>
      <c r="E1361" s="50"/>
      <c r="F1361" s="45"/>
      <c r="G1361" s="45"/>
      <c r="H1361" s="45"/>
      <c r="I1361" s="45"/>
      <c r="J1361" s="45"/>
      <c r="K1361" s="45"/>
      <c r="L1361" s="45"/>
      <c r="M1361" s="45"/>
      <c r="N1361" s="45"/>
      <c r="O1361" s="45"/>
      <c r="P1361" s="45"/>
      <c r="Q1361" s="45"/>
      <c r="R1361" s="45"/>
      <c r="S1361" s="45"/>
      <c r="T1361" s="45"/>
      <c r="U1361" s="45"/>
      <c r="V1361" s="45"/>
      <c r="W1361" s="45"/>
      <c r="X1361" s="45"/>
      <c r="Y1361" s="45"/>
      <c r="Z1361" s="45"/>
      <c r="AA1361" s="45"/>
      <c r="AB1361" s="45"/>
      <c r="AC1361" s="45"/>
      <c r="AD1361" s="45"/>
      <c r="AE1361" s="45"/>
      <c r="AF1361" s="45"/>
      <c r="AG1361" s="45"/>
      <c r="AL1361" s="61"/>
      <c r="AM1361" s="61"/>
      <c r="AN1361" s="61"/>
      <c r="AO1361" s="61"/>
      <c r="AP1361" s="61"/>
    </row>
    <row r="1362" spans="1:42" x14ac:dyDescent="0.35">
      <c r="A1362" s="50"/>
      <c r="B1362" s="50"/>
      <c r="C1362" s="50"/>
      <c r="E1362" s="50"/>
      <c r="F1362" s="45"/>
      <c r="G1362" s="45"/>
      <c r="H1362" s="45"/>
      <c r="I1362" s="45"/>
      <c r="J1362" s="45"/>
      <c r="K1362" s="45"/>
      <c r="L1362" s="45"/>
      <c r="M1362" s="45"/>
      <c r="N1362" s="45"/>
      <c r="O1362" s="45"/>
      <c r="P1362" s="45"/>
      <c r="Q1362" s="45"/>
      <c r="R1362" s="45"/>
      <c r="S1362" s="45"/>
      <c r="T1362" s="45"/>
      <c r="U1362" s="45"/>
      <c r="V1362" s="45"/>
      <c r="W1362" s="45"/>
      <c r="X1362" s="45"/>
      <c r="Y1362" s="45"/>
      <c r="Z1362" s="45"/>
      <c r="AA1362" s="45"/>
      <c r="AB1362" s="45"/>
      <c r="AC1362" s="45"/>
      <c r="AD1362" s="45"/>
      <c r="AE1362" s="45"/>
      <c r="AF1362" s="45"/>
      <c r="AG1362" s="45"/>
      <c r="AL1362" s="61"/>
      <c r="AM1362" s="61"/>
      <c r="AN1362" s="61"/>
      <c r="AO1362" s="61"/>
      <c r="AP1362" s="61"/>
    </row>
    <row r="1363" spans="1:42" x14ac:dyDescent="0.35">
      <c r="A1363" s="50"/>
      <c r="B1363" s="50"/>
      <c r="C1363" s="50"/>
      <c r="E1363" s="50"/>
      <c r="F1363" s="45"/>
      <c r="G1363" s="45"/>
      <c r="H1363" s="45"/>
      <c r="I1363" s="45"/>
      <c r="J1363" s="45"/>
      <c r="K1363" s="45"/>
      <c r="L1363" s="45"/>
      <c r="M1363" s="45"/>
      <c r="N1363" s="45"/>
      <c r="O1363" s="45"/>
      <c r="P1363" s="45"/>
      <c r="Q1363" s="45"/>
      <c r="R1363" s="45"/>
      <c r="S1363" s="45"/>
      <c r="T1363" s="45"/>
      <c r="U1363" s="45"/>
      <c r="V1363" s="45"/>
      <c r="W1363" s="45"/>
      <c r="X1363" s="45"/>
      <c r="Y1363" s="45"/>
      <c r="Z1363" s="45"/>
      <c r="AA1363" s="45"/>
      <c r="AB1363" s="45"/>
      <c r="AC1363" s="45"/>
      <c r="AD1363" s="45"/>
      <c r="AE1363" s="45"/>
      <c r="AF1363" s="45"/>
      <c r="AG1363" s="45"/>
      <c r="AL1363" s="61"/>
      <c r="AM1363" s="61"/>
      <c r="AN1363" s="61"/>
      <c r="AO1363" s="61"/>
      <c r="AP1363" s="61"/>
    </row>
    <row r="1364" spans="1:42" x14ac:dyDescent="0.35">
      <c r="A1364" s="50"/>
      <c r="B1364" s="50"/>
      <c r="C1364" s="50"/>
      <c r="E1364" s="50"/>
      <c r="F1364" s="45"/>
      <c r="G1364" s="45"/>
      <c r="H1364" s="45"/>
      <c r="I1364" s="45"/>
      <c r="J1364" s="45"/>
      <c r="K1364" s="45"/>
      <c r="L1364" s="45"/>
      <c r="M1364" s="45"/>
      <c r="N1364" s="45"/>
      <c r="O1364" s="45"/>
      <c r="P1364" s="45"/>
      <c r="Q1364" s="45"/>
      <c r="R1364" s="45"/>
      <c r="S1364" s="45"/>
      <c r="T1364" s="45"/>
      <c r="U1364" s="45"/>
      <c r="V1364" s="45"/>
      <c r="W1364" s="45"/>
      <c r="X1364" s="45"/>
      <c r="Y1364" s="45"/>
      <c r="Z1364" s="45"/>
      <c r="AA1364" s="45"/>
      <c r="AB1364" s="45"/>
      <c r="AC1364" s="45"/>
      <c r="AD1364" s="45"/>
      <c r="AE1364" s="45"/>
      <c r="AF1364" s="45"/>
      <c r="AG1364" s="45"/>
      <c r="AL1364" s="61"/>
      <c r="AM1364" s="61"/>
      <c r="AN1364" s="61"/>
      <c r="AO1364" s="61"/>
      <c r="AP1364" s="61"/>
    </row>
    <row r="1365" spans="1:42" x14ac:dyDescent="0.35">
      <c r="A1365" s="50"/>
      <c r="B1365" s="50"/>
      <c r="C1365" s="50"/>
      <c r="E1365" s="50"/>
      <c r="F1365" s="45"/>
      <c r="G1365" s="45"/>
      <c r="H1365" s="45"/>
      <c r="I1365" s="45"/>
      <c r="J1365" s="45"/>
      <c r="K1365" s="45"/>
      <c r="L1365" s="45"/>
      <c r="M1365" s="45"/>
      <c r="N1365" s="45"/>
      <c r="O1365" s="45"/>
      <c r="P1365" s="45"/>
      <c r="Q1365" s="45"/>
      <c r="R1365" s="45"/>
      <c r="S1365" s="45"/>
      <c r="T1365" s="45"/>
      <c r="U1365" s="45"/>
      <c r="V1365" s="45"/>
      <c r="W1365" s="45"/>
      <c r="X1365" s="45"/>
      <c r="Y1365" s="45"/>
      <c r="Z1365" s="45"/>
      <c r="AA1365" s="45"/>
      <c r="AB1365" s="45"/>
      <c r="AC1365" s="45"/>
      <c r="AD1365" s="45"/>
      <c r="AE1365" s="45"/>
      <c r="AF1365" s="45"/>
      <c r="AG1365" s="45"/>
      <c r="AL1365" s="61"/>
      <c r="AM1365" s="61"/>
      <c r="AN1365" s="61"/>
      <c r="AO1365" s="61"/>
      <c r="AP1365" s="61"/>
    </row>
    <row r="1366" spans="1:42" x14ac:dyDescent="0.35">
      <c r="A1366" s="50"/>
      <c r="B1366" s="50"/>
      <c r="C1366" s="50"/>
      <c r="E1366" s="50"/>
      <c r="F1366" s="45"/>
      <c r="G1366" s="45"/>
      <c r="H1366" s="45"/>
      <c r="I1366" s="45"/>
      <c r="J1366" s="45"/>
      <c r="K1366" s="45"/>
      <c r="L1366" s="45"/>
      <c r="M1366" s="45"/>
      <c r="N1366" s="45"/>
      <c r="O1366" s="45"/>
      <c r="P1366" s="45"/>
      <c r="Q1366" s="45"/>
      <c r="R1366" s="45"/>
      <c r="S1366" s="45"/>
      <c r="T1366" s="45"/>
      <c r="U1366" s="45"/>
      <c r="V1366" s="45"/>
      <c r="W1366" s="45"/>
      <c r="X1366" s="45"/>
      <c r="Y1366" s="45"/>
      <c r="Z1366" s="45"/>
      <c r="AA1366" s="45"/>
      <c r="AB1366" s="45"/>
      <c r="AC1366" s="45"/>
      <c r="AD1366" s="45"/>
      <c r="AE1366" s="45"/>
      <c r="AF1366" s="45"/>
      <c r="AG1366" s="45"/>
      <c r="AL1366" s="61"/>
      <c r="AM1366" s="61"/>
      <c r="AN1366" s="61"/>
      <c r="AO1366" s="61"/>
      <c r="AP1366" s="61"/>
    </row>
    <row r="1367" spans="1:42" x14ac:dyDescent="0.35">
      <c r="A1367" s="50"/>
      <c r="B1367" s="50"/>
      <c r="C1367" s="50"/>
      <c r="E1367" s="50"/>
      <c r="F1367" s="45"/>
      <c r="G1367" s="45"/>
      <c r="H1367" s="45"/>
      <c r="I1367" s="45"/>
      <c r="J1367" s="45"/>
      <c r="K1367" s="45"/>
      <c r="L1367" s="45"/>
      <c r="M1367" s="45"/>
      <c r="N1367" s="45"/>
      <c r="O1367" s="45"/>
      <c r="P1367" s="45"/>
      <c r="Q1367" s="45"/>
      <c r="R1367" s="45"/>
      <c r="S1367" s="45"/>
      <c r="T1367" s="45"/>
      <c r="U1367" s="45"/>
      <c r="V1367" s="45"/>
      <c r="W1367" s="45"/>
      <c r="X1367" s="45"/>
      <c r="Y1367" s="45"/>
      <c r="Z1367" s="45"/>
      <c r="AA1367" s="45"/>
      <c r="AB1367" s="45"/>
      <c r="AC1367" s="45"/>
      <c r="AD1367" s="45"/>
      <c r="AE1367" s="45"/>
      <c r="AF1367" s="45"/>
      <c r="AG1367" s="45"/>
      <c r="AL1367" s="61"/>
      <c r="AM1367" s="61"/>
      <c r="AN1367" s="61"/>
      <c r="AO1367" s="61"/>
      <c r="AP1367" s="61"/>
    </row>
    <row r="1368" spans="1:42" x14ac:dyDescent="0.35">
      <c r="A1368" s="50"/>
      <c r="B1368" s="50"/>
      <c r="C1368" s="50"/>
      <c r="E1368" s="50"/>
      <c r="F1368" s="45"/>
      <c r="G1368" s="45"/>
      <c r="H1368" s="45"/>
      <c r="I1368" s="45"/>
      <c r="J1368" s="45"/>
      <c r="K1368" s="45"/>
      <c r="L1368" s="45"/>
      <c r="M1368" s="45"/>
      <c r="N1368" s="45"/>
      <c r="O1368" s="45"/>
      <c r="P1368" s="45"/>
      <c r="Q1368" s="45"/>
      <c r="R1368" s="45"/>
      <c r="S1368" s="45"/>
      <c r="T1368" s="45"/>
      <c r="U1368" s="45"/>
      <c r="V1368" s="45"/>
      <c r="W1368" s="45"/>
      <c r="X1368" s="45"/>
      <c r="Y1368" s="45"/>
      <c r="Z1368" s="45"/>
      <c r="AA1368" s="45"/>
      <c r="AB1368" s="45"/>
      <c r="AC1368" s="45"/>
      <c r="AD1368" s="45"/>
      <c r="AE1368" s="45"/>
      <c r="AF1368" s="45"/>
      <c r="AG1368" s="45"/>
      <c r="AL1368" s="61"/>
      <c r="AM1368" s="61"/>
      <c r="AN1368" s="61"/>
      <c r="AO1368" s="61"/>
      <c r="AP1368" s="61"/>
    </row>
    <row r="1369" spans="1:42" x14ac:dyDescent="0.35">
      <c r="A1369" s="50"/>
      <c r="B1369" s="50"/>
      <c r="C1369" s="50"/>
      <c r="E1369" s="50"/>
      <c r="F1369" s="45"/>
      <c r="G1369" s="45"/>
      <c r="H1369" s="45"/>
      <c r="I1369" s="45"/>
      <c r="J1369" s="45"/>
      <c r="K1369" s="45"/>
      <c r="L1369" s="45"/>
      <c r="M1369" s="45"/>
      <c r="N1369" s="45"/>
      <c r="O1369" s="45"/>
      <c r="P1369" s="45"/>
      <c r="Q1369" s="45"/>
      <c r="R1369" s="45"/>
      <c r="S1369" s="45"/>
      <c r="T1369" s="45"/>
      <c r="U1369" s="45"/>
      <c r="V1369" s="45"/>
      <c r="W1369" s="45"/>
      <c r="X1369" s="45"/>
      <c r="Y1369" s="45"/>
      <c r="Z1369" s="45"/>
      <c r="AA1369" s="45"/>
      <c r="AB1369" s="45"/>
      <c r="AC1369" s="45"/>
      <c r="AD1369" s="45"/>
      <c r="AE1369" s="45"/>
      <c r="AF1369" s="45"/>
      <c r="AG1369" s="45"/>
      <c r="AL1369" s="61"/>
      <c r="AM1369" s="61"/>
      <c r="AN1369" s="61"/>
      <c r="AO1369" s="61"/>
      <c r="AP1369" s="61"/>
    </row>
    <row r="1370" spans="1:42" x14ac:dyDescent="0.35">
      <c r="A1370" s="50"/>
      <c r="B1370" s="50"/>
      <c r="C1370" s="50"/>
      <c r="E1370" s="50"/>
      <c r="F1370" s="45"/>
      <c r="G1370" s="45"/>
      <c r="H1370" s="45"/>
      <c r="I1370" s="45"/>
      <c r="J1370" s="45"/>
      <c r="K1370" s="45"/>
      <c r="L1370" s="45"/>
      <c r="M1370" s="45"/>
      <c r="N1370" s="45"/>
      <c r="O1370" s="45"/>
      <c r="P1370" s="45"/>
      <c r="Q1370" s="45"/>
      <c r="R1370" s="45"/>
      <c r="S1370" s="45"/>
      <c r="T1370" s="45"/>
      <c r="U1370" s="45"/>
      <c r="V1370" s="45"/>
      <c r="W1370" s="45"/>
      <c r="X1370" s="45"/>
      <c r="Y1370" s="45"/>
      <c r="Z1370" s="45"/>
      <c r="AA1370" s="45"/>
      <c r="AB1370" s="45"/>
      <c r="AC1370" s="45"/>
      <c r="AD1370" s="45"/>
      <c r="AE1370" s="45"/>
      <c r="AF1370" s="45"/>
      <c r="AG1370" s="45"/>
      <c r="AL1370" s="61"/>
      <c r="AM1370" s="61"/>
      <c r="AN1370" s="61"/>
      <c r="AO1370" s="61"/>
      <c r="AP1370" s="61"/>
    </row>
    <row r="1371" spans="1:42" x14ac:dyDescent="0.35">
      <c r="A1371" s="50"/>
      <c r="B1371" s="50"/>
      <c r="C1371" s="50"/>
      <c r="E1371" s="50"/>
      <c r="F1371" s="45"/>
      <c r="G1371" s="45"/>
      <c r="H1371" s="45"/>
      <c r="I1371" s="45"/>
      <c r="J1371" s="45"/>
      <c r="K1371" s="45"/>
      <c r="L1371" s="45"/>
      <c r="M1371" s="45"/>
      <c r="N1371" s="45"/>
      <c r="O1371" s="45"/>
      <c r="P1371" s="45"/>
      <c r="Q1371" s="45"/>
      <c r="R1371" s="45"/>
      <c r="S1371" s="45"/>
      <c r="T1371" s="45"/>
      <c r="U1371" s="45"/>
      <c r="V1371" s="45"/>
      <c r="W1371" s="45"/>
      <c r="X1371" s="45"/>
      <c r="Y1371" s="45"/>
      <c r="Z1371" s="45"/>
      <c r="AA1371" s="45"/>
      <c r="AB1371" s="45"/>
      <c r="AC1371" s="45"/>
      <c r="AD1371" s="45"/>
      <c r="AE1371" s="45"/>
      <c r="AF1371" s="45"/>
      <c r="AG1371" s="45"/>
      <c r="AL1371" s="61"/>
      <c r="AM1371" s="61"/>
      <c r="AN1371" s="61"/>
      <c r="AO1371" s="61"/>
      <c r="AP1371" s="61"/>
    </row>
    <row r="1372" spans="1:42" x14ac:dyDescent="0.35">
      <c r="A1372" s="50"/>
      <c r="B1372" s="50"/>
      <c r="C1372" s="50"/>
      <c r="E1372" s="50"/>
      <c r="F1372" s="45"/>
      <c r="G1372" s="45"/>
      <c r="H1372" s="45"/>
      <c r="I1372" s="45"/>
      <c r="J1372" s="45"/>
      <c r="K1372" s="45"/>
      <c r="L1372" s="45"/>
      <c r="M1372" s="45"/>
      <c r="N1372" s="45"/>
      <c r="O1372" s="45"/>
      <c r="P1372" s="45"/>
      <c r="Q1372" s="45"/>
      <c r="R1372" s="45"/>
      <c r="S1372" s="45"/>
      <c r="T1372" s="45"/>
      <c r="U1372" s="45"/>
      <c r="V1372" s="45"/>
      <c r="W1372" s="45"/>
      <c r="X1372" s="45"/>
      <c r="Y1372" s="45"/>
      <c r="Z1372" s="45"/>
      <c r="AA1372" s="45"/>
      <c r="AB1372" s="45"/>
      <c r="AC1372" s="45"/>
      <c r="AD1372" s="45"/>
      <c r="AE1372" s="45"/>
      <c r="AF1372" s="45"/>
      <c r="AG1372" s="45"/>
      <c r="AL1372" s="61"/>
      <c r="AM1372" s="61"/>
      <c r="AN1372" s="61"/>
      <c r="AO1372" s="61"/>
      <c r="AP1372" s="61"/>
    </row>
    <row r="1373" spans="1:42" x14ac:dyDescent="0.35">
      <c r="A1373" s="50"/>
      <c r="B1373" s="50"/>
      <c r="C1373" s="50"/>
      <c r="E1373" s="50"/>
      <c r="F1373" s="45"/>
      <c r="G1373" s="45"/>
      <c r="H1373" s="45"/>
      <c r="I1373" s="45"/>
      <c r="J1373" s="45"/>
      <c r="K1373" s="45"/>
      <c r="L1373" s="45"/>
      <c r="M1373" s="45"/>
      <c r="N1373" s="45"/>
      <c r="O1373" s="45"/>
      <c r="P1373" s="45"/>
      <c r="Q1373" s="45"/>
      <c r="R1373" s="45"/>
      <c r="S1373" s="45"/>
      <c r="T1373" s="45"/>
      <c r="U1373" s="45"/>
      <c r="V1373" s="45"/>
      <c r="W1373" s="45"/>
      <c r="X1373" s="45"/>
      <c r="Y1373" s="45"/>
      <c r="Z1373" s="45"/>
      <c r="AA1373" s="45"/>
      <c r="AB1373" s="45"/>
      <c r="AC1373" s="45"/>
      <c r="AD1373" s="45"/>
      <c r="AE1373" s="45"/>
      <c r="AF1373" s="45"/>
      <c r="AG1373" s="45"/>
      <c r="AL1373" s="61"/>
      <c r="AM1373" s="61"/>
      <c r="AN1373" s="61"/>
      <c r="AO1373" s="61"/>
      <c r="AP1373" s="61"/>
    </row>
    <row r="1374" spans="1:42" x14ac:dyDescent="0.35">
      <c r="A1374" s="50"/>
      <c r="B1374" s="50"/>
      <c r="C1374" s="50"/>
      <c r="E1374" s="50"/>
      <c r="F1374" s="45"/>
      <c r="G1374" s="45"/>
      <c r="H1374" s="45"/>
      <c r="I1374" s="45"/>
      <c r="J1374" s="45"/>
      <c r="K1374" s="45"/>
      <c r="L1374" s="45"/>
      <c r="M1374" s="45"/>
      <c r="N1374" s="45"/>
      <c r="O1374" s="45"/>
      <c r="P1374" s="45"/>
      <c r="Q1374" s="45"/>
      <c r="R1374" s="45"/>
      <c r="S1374" s="45"/>
      <c r="T1374" s="45"/>
      <c r="U1374" s="45"/>
      <c r="V1374" s="45"/>
      <c r="W1374" s="45"/>
      <c r="X1374" s="45"/>
      <c r="Y1374" s="45"/>
      <c r="Z1374" s="45"/>
      <c r="AA1374" s="45"/>
      <c r="AB1374" s="45"/>
      <c r="AC1374" s="45"/>
      <c r="AD1374" s="45"/>
      <c r="AE1374" s="45"/>
      <c r="AF1374" s="45"/>
      <c r="AG1374" s="45"/>
      <c r="AL1374" s="61"/>
      <c r="AM1374" s="61"/>
      <c r="AN1374" s="61"/>
      <c r="AO1374" s="61"/>
      <c r="AP1374" s="61"/>
    </row>
    <row r="1375" spans="1:42" x14ac:dyDescent="0.35">
      <c r="A1375" s="50"/>
      <c r="B1375" s="50"/>
      <c r="C1375" s="50"/>
      <c r="E1375" s="50"/>
      <c r="F1375" s="45"/>
      <c r="G1375" s="45"/>
      <c r="H1375" s="45"/>
      <c r="I1375" s="45"/>
      <c r="J1375" s="45"/>
      <c r="K1375" s="45"/>
      <c r="L1375" s="45"/>
      <c r="M1375" s="45"/>
      <c r="N1375" s="45"/>
      <c r="O1375" s="45"/>
      <c r="P1375" s="45"/>
      <c r="Q1375" s="45"/>
      <c r="R1375" s="45"/>
      <c r="S1375" s="45"/>
      <c r="T1375" s="45"/>
      <c r="U1375" s="45"/>
      <c r="V1375" s="45"/>
      <c r="W1375" s="45"/>
      <c r="X1375" s="45"/>
      <c r="Y1375" s="45"/>
      <c r="Z1375" s="45"/>
      <c r="AA1375" s="45"/>
      <c r="AB1375" s="45"/>
      <c r="AC1375" s="45"/>
      <c r="AD1375" s="45"/>
      <c r="AE1375" s="45"/>
      <c r="AF1375" s="45"/>
      <c r="AG1375" s="45"/>
      <c r="AL1375" s="61"/>
      <c r="AM1375" s="61"/>
      <c r="AN1375" s="61"/>
      <c r="AO1375" s="61"/>
      <c r="AP1375" s="61"/>
    </row>
    <row r="1376" spans="1:42" x14ac:dyDescent="0.35">
      <c r="A1376" s="50"/>
      <c r="B1376" s="50"/>
      <c r="C1376" s="50"/>
      <c r="E1376" s="50"/>
      <c r="F1376" s="45"/>
      <c r="G1376" s="45"/>
      <c r="H1376" s="45"/>
      <c r="I1376" s="45"/>
      <c r="J1376" s="45"/>
      <c r="K1376" s="45"/>
      <c r="L1376" s="45"/>
      <c r="M1376" s="45"/>
      <c r="N1376" s="45"/>
      <c r="O1376" s="45"/>
      <c r="P1376" s="45"/>
      <c r="Q1376" s="45"/>
      <c r="R1376" s="45"/>
      <c r="S1376" s="45"/>
      <c r="T1376" s="45"/>
      <c r="U1376" s="45"/>
      <c r="V1376" s="45"/>
      <c r="W1376" s="45"/>
      <c r="X1376" s="45"/>
      <c r="Y1376" s="45"/>
      <c r="Z1376" s="45"/>
      <c r="AA1376" s="45"/>
      <c r="AB1376" s="45"/>
      <c r="AC1376" s="45"/>
      <c r="AD1376" s="45"/>
      <c r="AE1376" s="45"/>
      <c r="AF1376" s="45"/>
      <c r="AG1376" s="45"/>
      <c r="AL1376" s="61"/>
      <c r="AM1376" s="61"/>
      <c r="AN1376" s="61"/>
      <c r="AO1376" s="61"/>
      <c r="AP1376" s="61"/>
    </row>
    <row r="1377" spans="1:42" x14ac:dyDescent="0.35">
      <c r="A1377" s="50"/>
      <c r="B1377" s="50"/>
      <c r="C1377" s="50"/>
      <c r="E1377" s="50"/>
      <c r="F1377" s="45"/>
      <c r="G1377" s="45"/>
      <c r="H1377" s="45"/>
      <c r="I1377" s="45"/>
      <c r="J1377" s="45"/>
      <c r="K1377" s="45"/>
      <c r="L1377" s="45"/>
      <c r="M1377" s="45"/>
      <c r="N1377" s="45"/>
      <c r="O1377" s="45"/>
      <c r="P1377" s="45"/>
      <c r="Q1377" s="45"/>
      <c r="R1377" s="45"/>
      <c r="S1377" s="45"/>
      <c r="T1377" s="45"/>
      <c r="U1377" s="45"/>
      <c r="V1377" s="45"/>
      <c r="W1377" s="45"/>
      <c r="X1377" s="45"/>
      <c r="Y1377" s="45"/>
      <c r="Z1377" s="45"/>
      <c r="AA1377" s="45"/>
      <c r="AB1377" s="45"/>
      <c r="AC1377" s="45"/>
      <c r="AD1377" s="45"/>
      <c r="AE1377" s="45"/>
      <c r="AF1377" s="45"/>
      <c r="AG1377" s="45"/>
      <c r="AL1377" s="61"/>
      <c r="AM1377" s="61"/>
      <c r="AN1377" s="61"/>
      <c r="AO1377" s="61"/>
      <c r="AP1377" s="61"/>
    </row>
    <row r="1378" spans="1:42" x14ac:dyDescent="0.35">
      <c r="A1378" s="50"/>
      <c r="B1378" s="50"/>
      <c r="C1378" s="50"/>
      <c r="E1378" s="50"/>
      <c r="F1378" s="45"/>
      <c r="G1378" s="45"/>
      <c r="H1378" s="45"/>
      <c r="I1378" s="45"/>
      <c r="J1378" s="45"/>
      <c r="K1378" s="45"/>
      <c r="L1378" s="45"/>
      <c r="M1378" s="45"/>
      <c r="N1378" s="45"/>
      <c r="O1378" s="45"/>
      <c r="P1378" s="45"/>
      <c r="Q1378" s="45"/>
      <c r="R1378" s="45"/>
      <c r="S1378" s="45"/>
      <c r="T1378" s="45"/>
      <c r="U1378" s="45"/>
      <c r="V1378" s="45"/>
      <c r="W1378" s="45"/>
      <c r="X1378" s="45"/>
      <c r="Y1378" s="45"/>
      <c r="Z1378" s="45"/>
      <c r="AA1378" s="45"/>
      <c r="AB1378" s="45"/>
      <c r="AC1378" s="45"/>
      <c r="AD1378" s="45"/>
      <c r="AE1378" s="45"/>
      <c r="AF1378" s="45"/>
      <c r="AG1378" s="45"/>
      <c r="AL1378" s="61"/>
      <c r="AM1378" s="61"/>
      <c r="AN1378" s="61"/>
      <c r="AO1378" s="61"/>
      <c r="AP1378" s="61"/>
    </row>
    <row r="1379" spans="1:42" x14ac:dyDescent="0.35">
      <c r="A1379" s="50"/>
      <c r="B1379" s="50"/>
      <c r="C1379" s="50"/>
      <c r="E1379" s="50"/>
      <c r="F1379" s="45"/>
      <c r="G1379" s="45"/>
      <c r="H1379" s="45"/>
      <c r="I1379" s="45"/>
      <c r="J1379" s="45"/>
      <c r="K1379" s="45"/>
      <c r="L1379" s="45"/>
      <c r="M1379" s="45"/>
      <c r="N1379" s="45"/>
      <c r="O1379" s="45"/>
      <c r="P1379" s="45"/>
      <c r="Q1379" s="45"/>
      <c r="R1379" s="45"/>
      <c r="S1379" s="45"/>
      <c r="T1379" s="45"/>
      <c r="U1379" s="45"/>
      <c r="V1379" s="45"/>
      <c r="W1379" s="45"/>
      <c r="X1379" s="45"/>
      <c r="Y1379" s="45"/>
      <c r="Z1379" s="45"/>
      <c r="AA1379" s="45"/>
      <c r="AB1379" s="45"/>
      <c r="AC1379" s="45"/>
      <c r="AD1379" s="45"/>
      <c r="AE1379" s="45"/>
      <c r="AF1379" s="45"/>
      <c r="AG1379" s="45"/>
      <c r="AL1379" s="61"/>
      <c r="AM1379" s="61"/>
      <c r="AN1379" s="61"/>
      <c r="AO1379" s="61"/>
      <c r="AP1379" s="61"/>
    </row>
    <row r="1380" spans="1:42" x14ac:dyDescent="0.35">
      <c r="A1380" s="50"/>
      <c r="B1380" s="50"/>
      <c r="C1380" s="50"/>
      <c r="E1380" s="50"/>
      <c r="F1380" s="45"/>
      <c r="G1380" s="45"/>
      <c r="H1380" s="45"/>
      <c r="I1380" s="45"/>
      <c r="J1380" s="45"/>
      <c r="K1380" s="45"/>
      <c r="L1380" s="45"/>
      <c r="M1380" s="45"/>
      <c r="N1380" s="45"/>
      <c r="O1380" s="45"/>
      <c r="P1380" s="45"/>
      <c r="Q1380" s="45"/>
      <c r="R1380" s="45"/>
      <c r="S1380" s="45"/>
      <c r="T1380" s="45"/>
      <c r="U1380" s="45"/>
      <c r="V1380" s="45"/>
      <c r="W1380" s="45"/>
      <c r="X1380" s="45"/>
      <c r="Y1380" s="45"/>
      <c r="Z1380" s="45"/>
      <c r="AA1380" s="45"/>
      <c r="AB1380" s="45"/>
      <c r="AC1380" s="45"/>
      <c r="AD1380" s="45"/>
      <c r="AE1380" s="45"/>
      <c r="AF1380" s="45"/>
      <c r="AG1380" s="45"/>
      <c r="AL1380" s="61"/>
      <c r="AM1380" s="61"/>
      <c r="AN1380" s="61"/>
      <c r="AO1380" s="61"/>
      <c r="AP1380" s="61"/>
    </row>
    <row r="1381" spans="1:42" x14ac:dyDescent="0.35">
      <c r="A1381" s="50"/>
      <c r="B1381" s="50"/>
      <c r="C1381" s="50"/>
      <c r="E1381" s="50"/>
      <c r="F1381" s="45"/>
      <c r="G1381" s="45"/>
      <c r="H1381" s="45"/>
      <c r="I1381" s="45"/>
      <c r="J1381" s="45"/>
      <c r="K1381" s="45"/>
      <c r="L1381" s="45"/>
      <c r="M1381" s="45"/>
      <c r="N1381" s="45"/>
      <c r="O1381" s="45"/>
      <c r="P1381" s="45"/>
      <c r="Q1381" s="45"/>
      <c r="R1381" s="45"/>
      <c r="S1381" s="45"/>
      <c r="T1381" s="45"/>
      <c r="U1381" s="45"/>
      <c r="V1381" s="45"/>
      <c r="W1381" s="45"/>
      <c r="X1381" s="45"/>
      <c r="Y1381" s="45"/>
      <c r="Z1381" s="45"/>
      <c r="AA1381" s="45"/>
      <c r="AB1381" s="45"/>
      <c r="AC1381" s="45"/>
      <c r="AD1381" s="45"/>
      <c r="AE1381" s="45"/>
      <c r="AF1381" s="45"/>
      <c r="AG1381" s="45"/>
      <c r="AL1381" s="61"/>
      <c r="AM1381" s="61"/>
      <c r="AN1381" s="61"/>
      <c r="AO1381" s="61"/>
      <c r="AP1381" s="61"/>
    </row>
    <row r="1382" spans="1:42" x14ac:dyDescent="0.35">
      <c r="A1382" s="50"/>
      <c r="B1382" s="50"/>
      <c r="C1382" s="50"/>
      <c r="E1382" s="50"/>
      <c r="F1382" s="45"/>
      <c r="G1382" s="45"/>
      <c r="H1382" s="45"/>
      <c r="I1382" s="45"/>
      <c r="J1382" s="45"/>
      <c r="K1382" s="45"/>
      <c r="L1382" s="45"/>
      <c r="M1382" s="45"/>
      <c r="N1382" s="45"/>
      <c r="O1382" s="45"/>
      <c r="P1382" s="45"/>
      <c r="Q1382" s="45"/>
      <c r="R1382" s="45"/>
      <c r="S1382" s="45"/>
      <c r="T1382" s="45"/>
      <c r="U1382" s="45"/>
      <c r="V1382" s="45"/>
      <c r="W1382" s="45"/>
      <c r="X1382" s="45"/>
      <c r="Y1382" s="45"/>
      <c r="Z1382" s="45"/>
      <c r="AA1382" s="45"/>
      <c r="AB1382" s="45"/>
      <c r="AC1382" s="45"/>
      <c r="AD1382" s="45"/>
      <c r="AE1382" s="45"/>
      <c r="AF1382" s="45"/>
      <c r="AG1382" s="45"/>
      <c r="AL1382" s="61"/>
      <c r="AM1382" s="61"/>
      <c r="AN1382" s="61"/>
      <c r="AO1382" s="61"/>
      <c r="AP1382" s="61"/>
    </row>
    <row r="1383" spans="1:42" x14ac:dyDescent="0.35">
      <c r="A1383" s="50"/>
      <c r="B1383" s="50"/>
      <c r="C1383" s="50"/>
      <c r="E1383" s="50"/>
      <c r="F1383" s="45"/>
      <c r="G1383" s="45"/>
      <c r="H1383" s="45"/>
      <c r="I1383" s="45"/>
      <c r="J1383" s="45"/>
      <c r="K1383" s="45"/>
      <c r="L1383" s="45"/>
      <c r="M1383" s="45"/>
      <c r="N1383" s="45"/>
      <c r="O1383" s="45"/>
      <c r="P1383" s="45"/>
      <c r="Q1383" s="45"/>
      <c r="R1383" s="45"/>
      <c r="S1383" s="45"/>
      <c r="T1383" s="45"/>
      <c r="U1383" s="45"/>
      <c r="V1383" s="45"/>
      <c r="W1383" s="45"/>
      <c r="X1383" s="45"/>
      <c r="Y1383" s="45"/>
      <c r="Z1383" s="45"/>
      <c r="AA1383" s="45"/>
      <c r="AB1383" s="45"/>
      <c r="AC1383" s="45"/>
      <c r="AD1383" s="45"/>
      <c r="AE1383" s="45"/>
      <c r="AF1383" s="45"/>
      <c r="AG1383" s="45"/>
      <c r="AL1383" s="61"/>
      <c r="AM1383" s="61"/>
      <c r="AN1383" s="61"/>
      <c r="AO1383" s="61"/>
      <c r="AP1383" s="61"/>
    </row>
    <row r="1384" spans="1:42" x14ac:dyDescent="0.35">
      <c r="A1384" s="50"/>
      <c r="B1384" s="50"/>
      <c r="C1384" s="50"/>
      <c r="E1384" s="50"/>
      <c r="F1384" s="45"/>
      <c r="G1384" s="45"/>
      <c r="H1384" s="45"/>
      <c r="I1384" s="45"/>
      <c r="J1384" s="45"/>
      <c r="K1384" s="45"/>
      <c r="L1384" s="45"/>
      <c r="M1384" s="45"/>
      <c r="N1384" s="45"/>
      <c r="O1384" s="45"/>
      <c r="P1384" s="45"/>
      <c r="Q1384" s="45"/>
      <c r="R1384" s="45"/>
      <c r="S1384" s="45"/>
      <c r="T1384" s="45"/>
      <c r="U1384" s="45"/>
      <c r="V1384" s="45"/>
      <c r="W1384" s="45"/>
      <c r="X1384" s="45"/>
      <c r="Y1384" s="45"/>
      <c r="Z1384" s="45"/>
      <c r="AA1384" s="45"/>
      <c r="AB1384" s="45"/>
      <c r="AC1384" s="45"/>
      <c r="AD1384" s="45"/>
      <c r="AE1384" s="45"/>
      <c r="AF1384" s="45"/>
      <c r="AG1384" s="45"/>
      <c r="AL1384" s="61"/>
      <c r="AM1384" s="61"/>
      <c r="AN1384" s="61"/>
      <c r="AO1384" s="61"/>
      <c r="AP1384" s="61"/>
    </row>
    <row r="1385" spans="1:42" x14ac:dyDescent="0.35">
      <c r="A1385" s="50"/>
      <c r="B1385" s="50"/>
      <c r="C1385" s="50"/>
      <c r="E1385" s="50"/>
      <c r="F1385" s="45"/>
      <c r="G1385" s="45"/>
      <c r="H1385" s="45"/>
      <c r="I1385" s="45"/>
      <c r="J1385" s="45"/>
      <c r="K1385" s="45"/>
      <c r="L1385" s="45"/>
      <c r="M1385" s="45"/>
      <c r="N1385" s="45"/>
      <c r="O1385" s="45"/>
      <c r="P1385" s="45"/>
      <c r="Q1385" s="45"/>
      <c r="R1385" s="45"/>
      <c r="S1385" s="45"/>
      <c r="T1385" s="45"/>
      <c r="U1385" s="45"/>
      <c r="V1385" s="45"/>
      <c r="W1385" s="45"/>
      <c r="X1385" s="45"/>
      <c r="Y1385" s="45"/>
      <c r="Z1385" s="45"/>
      <c r="AA1385" s="45"/>
      <c r="AB1385" s="45"/>
      <c r="AC1385" s="45"/>
      <c r="AD1385" s="45"/>
      <c r="AE1385" s="45"/>
      <c r="AF1385" s="45"/>
      <c r="AG1385" s="45"/>
      <c r="AL1385" s="61"/>
      <c r="AM1385" s="61"/>
      <c r="AN1385" s="61"/>
      <c r="AO1385" s="61"/>
      <c r="AP1385" s="61"/>
    </row>
    <row r="1386" spans="1:42" x14ac:dyDescent="0.35">
      <c r="A1386" s="50"/>
      <c r="B1386" s="50"/>
      <c r="C1386" s="50"/>
      <c r="E1386" s="50"/>
      <c r="F1386" s="45"/>
      <c r="G1386" s="45"/>
      <c r="H1386" s="45"/>
      <c r="I1386" s="45"/>
      <c r="J1386" s="45"/>
      <c r="K1386" s="45"/>
      <c r="L1386" s="45"/>
      <c r="M1386" s="45"/>
      <c r="N1386" s="45"/>
      <c r="O1386" s="45"/>
      <c r="P1386" s="45"/>
      <c r="Q1386" s="45"/>
      <c r="R1386" s="45"/>
      <c r="S1386" s="45"/>
      <c r="T1386" s="45"/>
      <c r="U1386" s="45"/>
      <c r="V1386" s="45"/>
      <c r="W1386" s="45"/>
      <c r="X1386" s="45"/>
      <c r="Y1386" s="45"/>
      <c r="Z1386" s="45"/>
      <c r="AA1386" s="45"/>
      <c r="AB1386" s="45"/>
      <c r="AC1386" s="45"/>
      <c r="AD1386" s="45"/>
      <c r="AE1386" s="45"/>
      <c r="AF1386" s="45"/>
      <c r="AG1386" s="45"/>
      <c r="AL1386" s="61"/>
      <c r="AM1386" s="61"/>
      <c r="AN1386" s="61"/>
      <c r="AO1386" s="61"/>
      <c r="AP1386" s="61"/>
    </row>
    <row r="1387" spans="1:42" x14ac:dyDescent="0.35">
      <c r="A1387" s="50"/>
      <c r="B1387" s="50"/>
      <c r="C1387" s="50"/>
      <c r="E1387" s="50"/>
      <c r="F1387" s="45"/>
      <c r="G1387" s="45"/>
      <c r="H1387" s="45"/>
      <c r="I1387" s="45"/>
      <c r="J1387" s="45"/>
      <c r="K1387" s="45"/>
      <c r="L1387" s="45"/>
      <c r="M1387" s="45"/>
      <c r="N1387" s="45"/>
      <c r="O1387" s="45"/>
      <c r="P1387" s="45"/>
      <c r="Q1387" s="45"/>
      <c r="R1387" s="45"/>
      <c r="S1387" s="45"/>
      <c r="T1387" s="45"/>
      <c r="U1387" s="45"/>
      <c r="V1387" s="45"/>
      <c r="W1387" s="45"/>
      <c r="X1387" s="45"/>
      <c r="Y1387" s="45"/>
      <c r="Z1387" s="45"/>
      <c r="AA1387" s="45"/>
      <c r="AB1387" s="45"/>
      <c r="AC1387" s="45"/>
      <c r="AD1387" s="45"/>
      <c r="AE1387" s="45"/>
      <c r="AF1387" s="45"/>
      <c r="AG1387" s="45"/>
      <c r="AL1387" s="61"/>
      <c r="AM1387" s="61"/>
      <c r="AN1387" s="61"/>
      <c r="AO1387" s="61"/>
      <c r="AP1387" s="61"/>
    </row>
    <row r="1388" spans="1:42" x14ac:dyDescent="0.35">
      <c r="A1388" s="50"/>
      <c r="B1388" s="50"/>
      <c r="C1388" s="50"/>
      <c r="E1388" s="50"/>
      <c r="F1388" s="45"/>
      <c r="G1388" s="45"/>
      <c r="H1388" s="45"/>
      <c r="I1388" s="45"/>
      <c r="J1388" s="45"/>
      <c r="K1388" s="45"/>
      <c r="L1388" s="45"/>
      <c r="M1388" s="45"/>
      <c r="N1388" s="45"/>
      <c r="O1388" s="45"/>
      <c r="P1388" s="45"/>
      <c r="Q1388" s="45"/>
      <c r="R1388" s="45"/>
      <c r="S1388" s="45"/>
      <c r="T1388" s="45"/>
      <c r="U1388" s="45"/>
      <c r="V1388" s="45"/>
      <c r="W1388" s="45"/>
      <c r="X1388" s="45"/>
      <c r="Y1388" s="45"/>
      <c r="Z1388" s="45"/>
      <c r="AA1388" s="45"/>
      <c r="AB1388" s="45"/>
      <c r="AC1388" s="45"/>
      <c r="AD1388" s="45"/>
      <c r="AE1388" s="45"/>
      <c r="AF1388" s="45"/>
      <c r="AG1388" s="45"/>
      <c r="AL1388" s="61"/>
      <c r="AM1388" s="61"/>
      <c r="AN1388" s="61"/>
      <c r="AO1388" s="61"/>
      <c r="AP1388" s="61"/>
    </row>
    <row r="1389" spans="1:42" x14ac:dyDescent="0.35">
      <c r="A1389" s="50"/>
      <c r="B1389" s="50"/>
      <c r="C1389" s="50"/>
      <c r="E1389" s="50"/>
      <c r="F1389" s="45"/>
      <c r="G1389" s="45"/>
      <c r="H1389" s="45"/>
      <c r="I1389" s="45"/>
      <c r="J1389" s="45"/>
      <c r="K1389" s="45"/>
      <c r="L1389" s="45"/>
      <c r="M1389" s="45"/>
      <c r="N1389" s="45"/>
      <c r="O1389" s="45"/>
      <c r="P1389" s="45"/>
      <c r="Q1389" s="45"/>
      <c r="R1389" s="45"/>
      <c r="S1389" s="45"/>
      <c r="T1389" s="45"/>
      <c r="U1389" s="45"/>
      <c r="V1389" s="45"/>
      <c r="W1389" s="45"/>
      <c r="X1389" s="45"/>
      <c r="Y1389" s="45"/>
      <c r="Z1389" s="45"/>
      <c r="AA1389" s="45"/>
      <c r="AB1389" s="45"/>
      <c r="AC1389" s="45"/>
      <c r="AD1389" s="45"/>
      <c r="AE1389" s="45"/>
      <c r="AF1389" s="45"/>
      <c r="AG1389" s="45"/>
      <c r="AL1389" s="61"/>
      <c r="AM1389" s="61"/>
      <c r="AN1389" s="61"/>
      <c r="AO1389" s="61"/>
      <c r="AP1389" s="61"/>
    </row>
    <row r="1390" spans="1:42" x14ac:dyDescent="0.35">
      <c r="A1390" s="50"/>
      <c r="B1390" s="50"/>
      <c r="C1390" s="50"/>
      <c r="E1390" s="50"/>
      <c r="F1390" s="45"/>
      <c r="G1390" s="45"/>
      <c r="H1390" s="45"/>
      <c r="I1390" s="45"/>
      <c r="J1390" s="45"/>
      <c r="K1390" s="45"/>
      <c r="L1390" s="45"/>
      <c r="M1390" s="45"/>
      <c r="N1390" s="45"/>
      <c r="O1390" s="45"/>
      <c r="P1390" s="45"/>
      <c r="Q1390" s="45"/>
      <c r="R1390" s="45"/>
      <c r="S1390" s="45"/>
      <c r="T1390" s="45"/>
      <c r="U1390" s="45"/>
      <c r="V1390" s="45"/>
      <c r="W1390" s="45"/>
      <c r="X1390" s="45"/>
      <c r="Y1390" s="45"/>
      <c r="Z1390" s="45"/>
      <c r="AA1390" s="45"/>
      <c r="AB1390" s="45"/>
      <c r="AC1390" s="45"/>
      <c r="AD1390" s="45"/>
      <c r="AE1390" s="45"/>
      <c r="AF1390" s="45"/>
      <c r="AG1390" s="45"/>
      <c r="AN1390" s="61"/>
      <c r="AO1390" s="61"/>
      <c r="AP1390" s="61"/>
    </row>
    <row r="1391" spans="1:42" x14ac:dyDescent="0.35">
      <c r="A1391" s="50"/>
      <c r="B1391" s="50"/>
      <c r="C1391" s="50"/>
      <c r="E1391" s="50"/>
      <c r="F1391" s="45"/>
      <c r="G1391" s="45"/>
      <c r="H1391" s="45"/>
      <c r="I1391" s="45"/>
      <c r="J1391" s="45"/>
      <c r="K1391" s="45"/>
      <c r="L1391" s="45"/>
      <c r="M1391" s="45"/>
      <c r="N1391" s="45"/>
      <c r="O1391" s="45"/>
      <c r="P1391" s="45"/>
      <c r="Q1391" s="45"/>
      <c r="R1391" s="45"/>
      <c r="S1391" s="45"/>
      <c r="T1391" s="45"/>
      <c r="U1391" s="45"/>
      <c r="V1391" s="45"/>
      <c r="W1391" s="45"/>
      <c r="X1391" s="45"/>
      <c r="Y1391" s="45"/>
      <c r="Z1391" s="45"/>
      <c r="AA1391" s="45"/>
      <c r="AB1391" s="45"/>
      <c r="AC1391" s="45"/>
      <c r="AD1391" s="45"/>
      <c r="AE1391" s="45"/>
      <c r="AF1391" s="45"/>
      <c r="AG1391" s="45"/>
      <c r="AN1391" s="61"/>
      <c r="AO1391" s="61"/>
      <c r="AP1391" s="61"/>
    </row>
    <row r="1392" spans="1:42" x14ac:dyDescent="0.35">
      <c r="A1392" s="50"/>
      <c r="B1392" s="50"/>
      <c r="C1392" s="50"/>
      <c r="E1392" s="50"/>
      <c r="F1392" s="45"/>
      <c r="G1392" s="45"/>
      <c r="H1392" s="45"/>
      <c r="I1392" s="45"/>
      <c r="J1392" s="45"/>
      <c r="K1392" s="45"/>
      <c r="L1392" s="45"/>
      <c r="M1392" s="45"/>
      <c r="N1392" s="45"/>
      <c r="O1392" s="45"/>
      <c r="P1392" s="45"/>
      <c r="Q1392" s="45"/>
      <c r="R1392" s="45"/>
      <c r="S1392" s="45"/>
      <c r="T1392" s="45"/>
      <c r="U1392" s="45"/>
      <c r="V1392" s="45"/>
      <c r="W1392" s="45"/>
      <c r="X1392" s="45"/>
      <c r="Y1392" s="45"/>
      <c r="Z1392" s="45"/>
      <c r="AA1392" s="45"/>
      <c r="AB1392" s="45"/>
      <c r="AC1392" s="45"/>
      <c r="AD1392" s="45"/>
      <c r="AE1392" s="45"/>
      <c r="AF1392" s="45"/>
      <c r="AG1392" s="45"/>
      <c r="AN1392" s="61"/>
      <c r="AO1392" s="61"/>
      <c r="AP1392" s="61"/>
    </row>
    <row r="1393" spans="1:42" x14ac:dyDescent="0.35">
      <c r="A1393" s="50"/>
      <c r="B1393" s="50"/>
      <c r="C1393" s="50"/>
      <c r="E1393" s="50"/>
      <c r="F1393" s="45"/>
      <c r="G1393" s="45"/>
      <c r="H1393" s="45"/>
      <c r="I1393" s="45"/>
      <c r="J1393" s="45"/>
      <c r="K1393" s="45"/>
      <c r="L1393" s="45"/>
      <c r="M1393" s="45"/>
      <c r="N1393" s="45"/>
      <c r="O1393" s="45"/>
      <c r="P1393" s="45"/>
      <c r="Q1393" s="45"/>
      <c r="R1393" s="45"/>
      <c r="S1393" s="45"/>
      <c r="T1393" s="45"/>
      <c r="U1393" s="45"/>
      <c r="V1393" s="45"/>
      <c r="W1393" s="45"/>
      <c r="X1393" s="45"/>
      <c r="Y1393" s="45"/>
      <c r="Z1393" s="45"/>
      <c r="AA1393" s="45"/>
      <c r="AB1393" s="45"/>
      <c r="AC1393" s="45"/>
      <c r="AD1393" s="45"/>
      <c r="AE1393" s="45"/>
      <c r="AF1393" s="45"/>
      <c r="AG1393" s="45"/>
      <c r="AN1393" s="61"/>
      <c r="AO1393" s="61"/>
      <c r="AP1393" s="61"/>
    </row>
    <row r="1394" spans="1:42" x14ac:dyDescent="0.35">
      <c r="A1394" s="50"/>
      <c r="B1394" s="50"/>
      <c r="C1394" s="50"/>
      <c r="E1394" s="50"/>
      <c r="F1394" s="45"/>
      <c r="G1394" s="45"/>
      <c r="H1394" s="45"/>
      <c r="I1394" s="45"/>
      <c r="J1394" s="45"/>
      <c r="K1394" s="45"/>
      <c r="L1394" s="45"/>
      <c r="M1394" s="45"/>
      <c r="N1394" s="45"/>
      <c r="O1394" s="45"/>
      <c r="P1394" s="45"/>
      <c r="Q1394" s="45"/>
      <c r="R1394" s="45"/>
      <c r="S1394" s="45"/>
      <c r="T1394" s="45"/>
      <c r="U1394" s="45"/>
      <c r="V1394" s="45"/>
      <c r="W1394" s="45"/>
      <c r="X1394" s="45"/>
      <c r="Y1394" s="45"/>
      <c r="Z1394" s="45"/>
      <c r="AA1394" s="45"/>
      <c r="AB1394" s="45"/>
      <c r="AC1394" s="45"/>
      <c r="AD1394" s="45"/>
      <c r="AE1394" s="45"/>
      <c r="AF1394" s="45"/>
      <c r="AG1394" s="45"/>
      <c r="AN1394" s="61"/>
      <c r="AO1394" s="61"/>
      <c r="AP1394" s="61"/>
    </row>
    <row r="1395" spans="1:42" x14ac:dyDescent="0.35">
      <c r="A1395" s="50"/>
      <c r="B1395" s="50"/>
      <c r="C1395" s="50"/>
      <c r="E1395" s="50"/>
      <c r="F1395" s="45"/>
      <c r="G1395" s="45"/>
      <c r="H1395" s="45"/>
      <c r="I1395" s="45"/>
      <c r="J1395" s="45"/>
      <c r="K1395" s="45"/>
      <c r="L1395" s="45"/>
      <c r="M1395" s="45"/>
      <c r="N1395" s="45"/>
      <c r="O1395" s="45"/>
      <c r="P1395" s="45"/>
      <c r="Q1395" s="45"/>
      <c r="R1395" s="45"/>
      <c r="S1395" s="45"/>
      <c r="T1395" s="45"/>
      <c r="U1395" s="45"/>
      <c r="V1395" s="45"/>
      <c r="W1395" s="45"/>
      <c r="X1395" s="45"/>
      <c r="Y1395" s="45"/>
      <c r="Z1395" s="45"/>
      <c r="AA1395" s="45"/>
      <c r="AB1395" s="45"/>
      <c r="AC1395" s="45"/>
      <c r="AD1395" s="45"/>
      <c r="AE1395" s="45"/>
      <c r="AF1395" s="45"/>
      <c r="AG1395" s="45"/>
      <c r="AN1395" s="61"/>
      <c r="AO1395" s="61"/>
      <c r="AP1395" s="61"/>
    </row>
    <row r="1396" spans="1:42" x14ac:dyDescent="0.35">
      <c r="A1396" s="50"/>
      <c r="B1396" s="50"/>
      <c r="C1396" s="50"/>
      <c r="E1396" s="50"/>
      <c r="F1396" s="45"/>
      <c r="G1396" s="45"/>
      <c r="H1396" s="45"/>
      <c r="I1396" s="45"/>
      <c r="J1396" s="45"/>
      <c r="K1396" s="45"/>
      <c r="L1396" s="45"/>
      <c r="M1396" s="45"/>
      <c r="N1396" s="45"/>
      <c r="O1396" s="45"/>
      <c r="P1396" s="45"/>
      <c r="Q1396" s="45"/>
      <c r="R1396" s="45"/>
      <c r="S1396" s="45"/>
      <c r="T1396" s="45"/>
      <c r="U1396" s="45"/>
      <c r="V1396" s="45"/>
      <c r="W1396" s="45"/>
      <c r="X1396" s="45"/>
      <c r="Y1396" s="45"/>
      <c r="Z1396" s="45"/>
      <c r="AA1396" s="45"/>
      <c r="AB1396" s="45"/>
      <c r="AC1396" s="45"/>
      <c r="AD1396" s="45"/>
      <c r="AE1396" s="45"/>
      <c r="AF1396" s="45"/>
      <c r="AG1396" s="45"/>
      <c r="AN1396" s="61"/>
      <c r="AO1396" s="61"/>
      <c r="AP1396" s="61"/>
    </row>
    <row r="1397" spans="1:42" x14ac:dyDescent="0.35">
      <c r="A1397" s="50"/>
      <c r="B1397" s="50"/>
      <c r="C1397" s="50"/>
      <c r="E1397" s="50"/>
      <c r="F1397" s="45"/>
      <c r="G1397" s="45"/>
      <c r="H1397" s="45"/>
      <c r="I1397" s="45"/>
      <c r="J1397" s="45"/>
      <c r="K1397" s="45"/>
      <c r="L1397" s="45"/>
      <c r="M1397" s="45"/>
      <c r="N1397" s="45"/>
      <c r="O1397" s="45"/>
      <c r="P1397" s="45"/>
      <c r="Q1397" s="45"/>
      <c r="R1397" s="45"/>
      <c r="S1397" s="45"/>
      <c r="T1397" s="45"/>
      <c r="U1397" s="45"/>
      <c r="V1397" s="45"/>
      <c r="W1397" s="45"/>
      <c r="X1397" s="45"/>
      <c r="Y1397" s="45"/>
      <c r="Z1397" s="45"/>
      <c r="AA1397" s="45"/>
      <c r="AB1397" s="45"/>
      <c r="AC1397" s="45"/>
      <c r="AD1397" s="45"/>
      <c r="AE1397" s="45"/>
      <c r="AF1397" s="45"/>
      <c r="AG1397" s="45"/>
      <c r="AN1397" s="61"/>
      <c r="AO1397" s="61"/>
      <c r="AP1397" s="61"/>
    </row>
    <row r="1398" spans="1:42" x14ac:dyDescent="0.35">
      <c r="A1398" s="50"/>
      <c r="B1398" s="50"/>
      <c r="C1398" s="50"/>
      <c r="E1398" s="50"/>
      <c r="F1398" s="45"/>
      <c r="G1398" s="45"/>
      <c r="H1398" s="45"/>
      <c r="I1398" s="45"/>
      <c r="J1398" s="45"/>
      <c r="K1398" s="45"/>
      <c r="L1398" s="45"/>
      <c r="M1398" s="45"/>
      <c r="N1398" s="45"/>
      <c r="O1398" s="45"/>
      <c r="P1398" s="45"/>
      <c r="Q1398" s="45"/>
      <c r="R1398" s="45"/>
      <c r="S1398" s="45"/>
      <c r="T1398" s="45"/>
      <c r="U1398" s="45"/>
      <c r="V1398" s="45"/>
      <c r="W1398" s="45"/>
      <c r="X1398" s="45"/>
      <c r="Y1398" s="45"/>
      <c r="Z1398" s="45"/>
      <c r="AA1398" s="45"/>
      <c r="AB1398" s="45"/>
      <c r="AC1398" s="45"/>
      <c r="AD1398" s="45"/>
      <c r="AE1398" s="45"/>
      <c r="AF1398" s="45"/>
      <c r="AG1398" s="45"/>
      <c r="AN1398" s="61"/>
      <c r="AO1398" s="61"/>
      <c r="AP1398" s="61"/>
    </row>
    <row r="1399" spans="1:42" x14ac:dyDescent="0.35">
      <c r="A1399" s="50"/>
      <c r="B1399" s="50"/>
      <c r="C1399" s="50"/>
      <c r="E1399" s="50"/>
      <c r="F1399" s="45"/>
      <c r="G1399" s="45"/>
      <c r="H1399" s="45"/>
      <c r="I1399" s="45"/>
      <c r="J1399" s="45"/>
      <c r="K1399" s="45"/>
      <c r="L1399" s="45"/>
      <c r="M1399" s="45"/>
      <c r="N1399" s="45"/>
      <c r="O1399" s="45"/>
      <c r="P1399" s="45"/>
      <c r="Q1399" s="45"/>
      <c r="R1399" s="45"/>
      <c r="S1399" s="45"/>
      <c r="T1399" s="45"/>
      <c r="U1399" s="45"/>
      <c r="V1399" s="45"/>
      <c r="W1399" s="45"/>
      <c r="X1399" s="45"/>
      <c r="Y1399" s="45"/>
      <c r="Z1399" s="45"/>
      <c r="AA1399" s="45"/>
      <c r="AB1399" s="45"/>
      <c r="AC1399" s="45"/>
      <c r="AD1399" s="45"/>
      <c r="AE1399" s="45"/>
      <c r="AF1399" s="45"/>
      <c r="AG1399" s="45"/>
      <c r="AN1399" s="61"/>
      <c r="AO1399" s="61"/>
      <c r="AP1399" s="61"/>
    </row>
    <row r="1400" spans="1:42" x14ac:dyDescent="0.35">
      <c r="A1400" s="50"/>
      <c r="B1400" s="50"/>
      <c r="C1400" s="50"/>
      <c r="E1400" s="50"/>
      <c r="F1400" s="45"/>
      <c r="G1400" s="45"/>
      <c r="H1400" s="45"/>
      <c r="I1400" s="45"/>
      <c r="J1400" s="45"/>
      <c r="K1400" s="45"/>
      <c r="L1400" s="45"/>
      <c r="M1400" s="45"/>
      <c r="N1400" s="45"/>
      <c r="O1400" s="45"/>
      <c r="P1400" s="45"/>
      <c r="Q1400" s="45"/>
      <c r="R1400" s="45"/>
      <c r="S1400" s="45"/>
      <c r="T1400" s="45"/>
      <c r="U1400" s="45"/>
      <c r="V1400" s="45"/>
      <c r="W1400" s="45"/>
      <c r="X1400" s="45"/>
      <c r="Y1400" s="45"/>
      <c r="Z1400" s="45"/>
      <c r="AA1400" s="45"/>
      <c r="AB1400" s="45"/>
      <c r="AC1400" s="45"/>
      <c r="AD1400" s="45"/>
      <c r="AE1400" s="45"/>
      <c r="AF1400" s="45"/>
      <c r="AG1400" s="45"/>
      <c r="AN1400" s="61"/>
      <c r="AO1400" s="61"/>
      <c r="AP1400" s="61"/>
    </row>
    <row r="1401" spans="1:42" x14ac:dyDescent="0.35">
      <c r="A1401" s="50"/>
      <c r="B1401" s="50"/>
      <c r="C1401" s="50"/>
      <c r="E1401" s="50"/>
      <c r="F1401" s="45"/>
      <c r="G1401" s="45"/>
      <c r="H1401" s="45"/>
      <c r="I1401" s="45"/>
      <c r="J1401" s="45"/>
      <c r="K1401" s="45"/>
      <c r="L1401" s="45"/>
      <c r="M1401" s="45"/>
      <c r="N1401" s="45"/>
      <c r="O1401" s="45"/>
      <c r="P1401" s="45"/>
      <c r="Q1401" s="45"/>
      <c r="R1401" s="45"/>
      <c r="S1401" s="45"/>
      <c r="T1401" s="45"/>
      <c r="U1401" s="45"/>
      <c r="V1401" s="45"/>
      <c r="W1401" s="45"/>
      <c r="X1401" s="45"/>
      <c r="Y1401" s="45"/>
      <c r="Z1401" s="45"/>
      <c r="AA1401" s="45"/>
      <c r="AB1401" s="45"/>
      <c r="AC1401" s="45"/>
      <c r="AD1401" s="45"/>
      <c r="AE1401" s="45"/>
      <c r="AF1401" s="45"/>
      <c r="AG1401" s="45"/>
      <c r="AN1401" s="61"/>
      <c r="AO1401" s="61"/>
      <c r="AP1401" s="61"/>
    </row>
    <row r="1402" spans="1:42" x14ac:dyDescent="0.35">
      <c r="A1402" s="50"/>
      <c r="B1402" s="50"/>
      <c r="C1402" s="50"/>
      <c r="E1402" s="50"/>
      <c r="F1402" s="45"/>
      <c r="G1402" s="45"/>
      <c r="H1402" s="45"/>
      <c r="I1402" s="45"/>
      <c r="J1402" s="45"/>
      <c r="K1402" s="45"/>
      <c r="L1402" s="45"/>
      <c r="M1402" s="45"/>
      <c r="N1402" s="45"/>
      <c r="O1402" s="45"/>
      <c r="P1402" s="45"/>
      <c r="Q1402" s="45"/>
      <c r="R1402" s="45"/>
      <c r="S1402" s="45"/>
      <c r="T1402" s="45"/>
      <c r="U1402" s="45"/>
      <c r="V1402" s="45"/>
      <c r="W1402" s="45"/>
      <c r="X1402" s="45"/>
      <c r="Y1402" s="45"/>
      <c r="Z1402" s="45"/>
      <c r="AA1402" s="45"/>
      <c r="AB1402" s="45"/>
      <c r="AC1402" s="45"/>
      <c r="AD1402" s="45"/>
      <c r="AE1402" s="45"/>
      <c r="AF1402" s="45"/>
      <c r="AG1402" s="45"/>
    </row>
    <row r="1403" spans="1:42" x14ac:dyDescent="0.35">
      <c r="A1403" s="50"/>
      <c r="B1403" s="50"/>
      <c r="C1403" s="50"/>
      <c r="E1403" s="50"/>
      <c r="F1403" s="45"/>
      <c r="G1403" s="45"/>
      <c r="H1403" s="45"/>
      <c r="I1403" s="45"/>
      <c r="J1403" s="45"/>
      <c r="K1403" s="45"/>
      <c r="L1403" s="45"/>
      <c r="M1403" s="45"/>
      <c r="N1403" s="45"/>
      <c r="O1403" s="45"/>
      <c r="P1403" s="45"/>
      <c r="Q1403" s="45"/>
      <c r="R1403" s="45"/>
      <c r="S1403" s="45"/>
      <c r="T1403" s="45"/>
      <c r="U1403" s="45"/>
      <c r="V1403" s="45"/>
      <c r="W1403" s="45"/>
      <c r="X1403" s="45"/>
      <c r="Y1403" s="45"/>
      <c r="Z1403" s="45"/>
      <c r="AA1403" s="45"/>
      <c r="AB1403" s="45"/>
      <c r="AC1403" s="45"/>
      <c r="AD1403" s="45"/>
      <c r="AE1403" s="45"/>
      <c r="AF1403" s="45"/>
      <c r="AG1403" s="45"/>
    </row>
    <row r="1404" spans="1:42" x14ac:dyDescent="0.35">
      <c r="A1404" s="50"/>
      <c r="B1404" s="50"/>
      <c r="C1404" s="50"/>
      <c r="E1404" s="50"/>
      <c r="F1404" s="45"/>
      <c r="G1404" s="45"/>
      <c r="H1404" s="45"/>
      <c r="I1404" s="45"/>
      <c r="J1404" s="45"/>
      <c r="K1404" s="45"/>
      <c r="L1404" s="45"/>
      <c r="M1404" s="45"/>
      <c r="N1404" s="45"/>
      <c r="O1404" s="45"/>
      <c r="P1404" s="45"/>
      <c r="Q1404" s="45"/>
      <c r="R1404" s="45"/>
      <c r="S1404" s="45"/>
      <c r="T1404" s="45"/>
      <c r="U1404" s="45"/>
      <c r="V1404" s="45"/>
      <c r="W1404" s="45"/>
      <c r="X1404" s="45"/>
      <c r="Y1404" s="45"/>
      <c r="Z1404" s="45"/>
      <c r="AA1404" s="45"/>
      <c r="AB1404" s="45"/>
      <c r="AC1404" s="45"/>
      <c r="AD1404" s="45"/>
      <c r="AE1404" s="45"/>
      <c r="AF1404" s="45"/>
      <c r="AG1404" s="45"/>
    </row>
    <row r="1405" spans="1:42" x14ac:dyDescent="0.35">
      <c r="A1405" s="50"/>
      <c r="B1405" s="50"/>
      <c r="C1405" s="50"/>
      <c r="E1405" s="50"/>
      <c r="F1405" s="45"/>
      <c r="G1405" s="45"/>
      <c r="H1405" s="45"/>
      <c r="I1405" s="45"/>
      <c r="J1405" s="45"/>
      <c r="K1405" s="45"/>
      <c r="L1405" s="45"/>
      <c r="M1405" s="45"/>
      <c r="N1405" s="45"/>
      <c r="O1405" s="45"/>
      <c r="P1405" s="45"/>
      <c r="Q1405" s="45"/>
      <c r="R1405" s="45"/>
      <c r="S1405" s="45"/>
      <c r="T1405" s="45"/>
      <c r="U1405" s="45"/>
      <c r="V1405" s="45"/>
      <c r="W1405" s="45"/>
      <c r="X1405" s="45"/>
      <c r="Y1405" s="45"/>
      <c r="Z1405" s="45"/>
      <c r="AA1405" s="45"/>
      <c r="AB1405" s="45"/>
      <c r="AC1405" s="45"/>
      <c r="AD1405" s="45"/>
      <c r="AE1405" s="45"/>
      <c r="AF1405" s="45"/>
      <c r="AG1405" s="45"/>
    </row>
    <row r="1406" spans="1:42" x14ac:dyDescent="0.35">
      <c r="A1406" s="50"/>
      <c r="B1406" s="50"/>
      <c r="C1406" s="50"/>
      <c r="E1406" s="50"/>
      <c r="F1406" s="45"/>
      <c r="G1406" s="45"/>
      <c r="H1406" s="45"/>
      <c r="I1406" s="45"/>
      <c r="J1406" s="45"/>
      <c r="K1406" s="45"/>
      <c r="L1406" s="45"/>
      <c r="M1406" s="45"/>
      <c r="N1406" s="45"/>
      <c r="O1406" s="45"/>
      <c r="P1406" s="45"/>
      <c r="Q1406" s="45"/>
      <c r="R1406" s="45"/>
      <c r="S1406" s="45"/>
      <c r="T1406" s="45"/>
      <c r="U1406" s="45"/>
      <c r="V1406" s="45"/>
      <c r="W1406" s="45"/>
      <c r="X1406" s="45"/>
      <c r="Y1406" s="45"/>
      <c r="Z1406" s="45"/>
      <c r="AA1406" s="45"/>
      <c r="AB1406" s="45"/>
      <c r="AC1406" s="45"/>
      <c r="AD1406" s="45"/>
      <c r="AE1406" s="45"/>
      <c r="AF1406" s="45"/>
      <c r="AG1406" s="45"/>
    </row>
    <row r="1407" spans="1:42" x14ac:dyDescent="0.35">
      <c r="A1407" s="50"/>
      <c r="B1407" s="50"/>
      <c r="C1407" s="50"/>
      <c r="E1407" s="50"/>
      <c r="F1407" s="45"/>
      <c r="G1407" s="45"/>
      <c r="H1407" s="45"/>
      <c r="I1407" s="45"/>
      <c r="J1407" s="45"/>
      <c r="K1407" s="45"/>
      <c r="L1407" s="45"/>
      <c r="M1407" s="45"/>
      <c r="N1407" s="45"/>
      <c r="O1407" s="45"/>
      <c r="P1407" s="45"/>
      <c r="Q1407" s="45"/>
      <c r="R1407" s="45"/>
      <c r="S1407" s="45"/>
      <c r="T1407" s="45"/>
      <c r="U1407" s="45"/>
      <c r="V1407" s="45"/>
      <c r="W1407" s="45"/>
      <c r="X1407" s="45"/>
      <c r="Y1407" s="45"/>
      <c r="Z1407" s="45"/>
      <c r="AA1407" s="45"/>
      <c r="AB1407" s="45"/>
      <c r="AC1407" s="45"/>
      <c r="AD1407" s="45"/>
      <c r="AE1407" s="45"/>
      <c r="AF1407" s="45"/>
      <c r="AG1407" s="45"/>
    </row>
    <row r="1408" spans="1:42" x14ac:dyDescent="0.35">
      <c r="A1408" s="50"/>
      <c r="B1408" s="50"/>
      <c r="C1408" s="50"/>
      <c r="E1408" s="50"/>
      <c r="F1408" s="45"/>
      <c r="G1408" s="45"/>
      <c r="H1408" s="45"/>
      <c r="I1408" s="45"/>
      <c r="J1408" s="45"/>
      <c r="K1408" s="45"/>
      <c r="L1408" s="45"/>
      <c r="M1408" s="45"/>
      <c r="N1408" s="45"/>
      <c r="O1408" s="45"/>
      <c r="P1408" s="45"/>
      <c r="Q1408" s="45"/>
      <c r="R1408" s="45"/>
      <c r="S1408" s="45"/>
      <c r="T1408" s="45"/>
      <c r="U1408" s="45"/>
      <c r="V1408" s="45"/>
      <c r="W1408" s="45"/>
      <c r="X1408" s="45"/>
      <c r="Y1408" s="45"/>
      <c r="Z1408" s="45"/>
      <c r="AA1408" s="45"/>
      <c r="AB1408" s="45"/>
      <c r="AC1408" s="45"/>
      <c r="AD1408" s="45"/>
      <c r="AE1408" s="45"/>
      <c r="AF1408" s="45"/>
      <c r="AG1408" s="45"/>
    </row>
    <row r="1409" spans="1:33" x14ac:dyDescent="0.35">
      <c r="A1409" s="50"/>
      <c r="B1409" s="50"/>
      <c r="C1409" s="50"/>
      <c r="E1409" s="50"/>
      <c r="F1409" s="45"/>
      <c r="G1409" s="45"/>
      <c r="H1409" s="45"/>
      <c r="I1409" s="45"/>
      <c r="J1409" s="45"/>
      <c r="K1409" s="45"/>
      <c r="L1409" s="45"/>
      <c r="M1409" s="45"/>
      <c r="N1409" s="45"/>
      <c r="O1409" s="45"/>
      <c r="P1409" s="45"/>
      <c r="Q1409" s="45"/>
      <c r="R1409" s="45"/>
      <c r="S1409" s="45"/>
      <c r="T1409" s="45"/>
      <c r="U1409" s="45"/>
      <c r="V1409" s="45"/>
      <c r="W1409" s="45"/>
      <c r="X1409" s="45"/>
      <c r="Y1409" s="45"/>
      <c r="Z1409" s="45"/>
      <c r="AA1409" s="45"/>
      <c r="AB1409" s="45"/>
      <c r="AC1409" s="45"/>
      <c r="AD1409" s="45"/>
      <c r="AE1409" s="45"/>
      <c r="AF1409" s="45"/>
      <c r="AG1409" s="45"/>
    </row>
  </sheetData>
  <sheetProtection algorithmName="SHA-512" hashValue="tSxoQw4BHnpzOBgu0X3H4XDg+K5Cke0Y5oggTRFhgx9H5WwBaQX1JIbSSSypGz/ZRlTRSZ1vgTauD+B/wEiQPA==" saltValue="bIfQy6HLOY3XIj60Lh+qBw==" spinCount="100000" sheet="1" objects="1" scenarios="1" autoFilter="0"/>
  <autoFilter ref="A7:AZ7"/>
  <mergeCells count="13">
    <mergeCell ref="AM5:AW5"/>
    <mergeCell ref="A265:C265"/>
    <mergeCell ref="A1:AG1"/>
    <mergeCell ref="AI1:AW1"/>
    <mergeCell ref="A2:AG2"/>
    <mergeCell ref="AI2:AW2"/>
    <mergeCell ref="A3:AG3"/>
    <mergeCell ref="AI3:AW3"/>
    <mergeCell ref="A266:C266"/>
    <mergeCell ref="G5:O5"/>
    <mergeCell ref="Q5:Y5"/>
    <mergeCell ref="AA5:AG5"/>
    <mergeCell ref="AI5:A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7"/>
  <sheetViews>
    <sheetView zoomScale="90" zoomScaleNormal="90" workbookViewId="0">
      <pane ySplit="8" topLeftCell="A9" activePane="bottomLeft" state="frozen"/>
      <selection pane="bottomLeft" activeCell="A9" sqref="A9"/>
    </sheetView>
  </sheetViews>
  <sheetFormatPr defaultColWidth="8.58203125" defaultRowHeight="14" x14ac:dyDescent="0.3"/>
  <cols>
    <col min="1" max="1" width="44.5" style="25" bestFit="1" customWidth="1"/>
    <col min="2" max="2" width="1.58203125" style="25" customWidth="1"/>
    <col min="3" max="3" width="9" style="25" bestFit="1" customWidth="1"/>
    <col min="4" max="4" width="1.58203125" style="25" customWidth="1"/>
    <col min="5" max="5" width="11.33203125" style="25" bestFit="1" customWidth="1"/>
    <col min="6" max="6" width="1.58203125" style="25" customWidth="1"/>
    <col min="7" max="7" width="11.33203125" style="25" bestFit="1" customWidth="1"/>
    <col min="8" max="8" width="1.58203125" style="25" customWidth="1"/>
    <col min="9" max="9" width="12.75" style="25" bestFit="1" customWidth="1"/>
    <col min="10" max="16384" width="8.58203125" style="25"/>
  </cols>
  <sheetData>
    <row r="1" spans="1:9" ht="15.5" x14ac:dyDescent="0.35">
      <c r="A1" s="72" t="s">
        <v>0</v>
      </c>
      <c r="B1" s="72"/>
      <c r="C1" s="72"/>
      <c r="D1" s="72"/>
      <c r="E1" s="72"/>
      <c r="F1" s="72"/>
      <c r="G1" s="72"/>
      <c r="H1" s="72"/>
      <c r="I1" s="72"/>
    </row>
    <row r="2" spans="1:9" ht="15.5" x14ac:dyDescent="0.35">
      <c r="A2" s="73" t="s">
        <v>580</v>
      </c>
      <c r="B2" s="73"/>
      <c r="C2" s="73"/>
      <c r="D2" s="73"/>
      <c r="E2" s="73"/>
      <c r="F2" s="73"/>
      <c r="G2" s="73"/>
      <c r="H2" s="73"/>
      <c r="I2" s="73"/>
    </row>
    <row r="3" spans="1:9" ht="15.5" x14ac:dyDescent="0.35">
      <c r="A3" s="73" t="s">
        <v>581</v>
      </c>
      <c r="B3" s="73"/>
      <c r="C3" s="73"/>
      <c r="D3" s="73"/>
      <c r="E3" s="73"/>
      <c r="F3" s="73"/>
      <c r="G3" s="73"/>
      <c r="H3" s="73"/>
      <c r="I3" s="73"/>
    </row>
    <row r="4" spans="1:9" ht="15.5" x14ac:dyDescent="0.35">
      <c r="A4" s="74" t="s">
        <v>605</v>
      </c>
      <c r="B4" s="74"/>
      <c r="C4" s="74"/>
      <c r="D4" s="74"/>
      <c r="E4" s="74"/>
      <c r="F4" s="74"/>
      <c r="G4" s="74"/>
      <c r="H4" s="74"/>
      <c r="I4" s="74"/>
    </row>
    <row r="5" spans="1:9" ht="15.5" x14ac:dyDescent="0.35">
      <c r="A5" s="74" t="s">
        <v>611</v>
      </c>
      <c r="B5" s="74"/>
      <c r="C5" s="74"/>
      <c r="D5" s="74"/>
      <c r="E5" s="74"/>
      <c r="F5" s="74"/>
      <c r="G5" s="74"/>
      <c r="H5" s="74"/>
      <c r="I5" s="74"/>
    </row>
    <row r="6" spans="1:9" ht="14.5" x14ac:dyDescent="0.35">
      <c r="A6" s="66"/>
      <c r="B6" s="66"/>
      <c r="C6" s="66"/>
      <c r="D6" s="66"/>
      <c r="E6" s="66"/>
      <c r="F6" s="2"/>
      <c r="G6" s="2"/>
      <c r="H6" s="2"/>
      <c r="I6" s="2"/>
    </row>
    <row r="7" spans="1:9" ht="14.5" x14ac:dyDescent="0.35">
      <c r="A7" s="27"/>
      <c r="B7" s="27"/>
      <c r="C7" s="27"/>
      <c r="D7" s="26"/>
      <c r="E7" s="79" t="s">
        <v>582</v>
      </c>
      <c r="F7" s="79"/>
      <c r="G7" s="79"/>
      <c r="H7" s="79"/>
      <c r="I7" s="79"/>
    </row>
    <row r="8" spans="1:9" ht="29.5" thickBot="1" x14ac:dyDescent="0.4">
      <c r="A8" s="28" t="s">
        <v>2</v>
      </c>
      <c r="B8" s="29"/>
      <c r="C8" s="30" t="s">
        <v>3</v>
      </c>
      <c r="D8" s="31"/>
      <c r="E8" s="30" t="s">
        <v>583</v>
      </c>
      <c r="F8" s="32"/>
      <c r="G8" s="30" t="s">
        <v>584</v>
      </c>
      <c r="H8" s="26"/>
      <c r="I8" s="30" t="s">
        <v>532</v>
      </c>
    </row>
    <row r="9" spans="1:9" ht="8.15" customHeight="1" x14ac:dyDescent="0.35">
      <c r="A9" s="33"/>
      <c r="B9" s="33"/>
      <c r="C9" s="33"/>
      <c r="D9" s="34"/>
      <c r="E9" s="15"/>
      <c r="F9" s="15"/>
      <c r="G9" s="15"/>
      <c r="H9" s="34"/>
      <c r="I9" s="15"/>
    </row>
    <row r="10" spans="1:9" ht="14.5" x14ac:dyDescent="0.35">
      <c r="A10" s="33" t="s">
        <v>585</v>
      </c>
      <c r="B10" s="33"/>
      <c r="C10" s="33"/>
      <c r="D10" s="34"/>
      <c r="E10" s="15">
        <v>228712240.41999999</v>
      </c>
      <c r="F10" s="15"/>
      <c r="G10" s="15">
        <v>306604892.71999997</v>
      </c>
      <c r="H10" s="22"/>
      <c r="I10" s="15">
        <v>1421217701</v>
      </c>
    </row>
    <row r="11" spans="1:9" ht="8.15" customHeight="1" x14ac:dyDescent="0.35">
      <c r="A11" s="33"/>
      <c r="B11" s="33"/>
      <c r="C11" s="33"/>
      <c r="D11" s="34"/>
      <c r="E11" s="35"/>
      <c r="F11" s="15"/>
      <c r="G11" s="23"/>
      <c r="H11" s="36"/>
      <c r="I11" s="24"/>
    </row>
    <row r="12" spans="1:9" ht="14.5" x14ac:dyDescent="0.35">
      <c r="A12" s="33" t="s">
        <v>22</v>
      </c>
      <c r="B12" s="26"/>
      <c r="C12" s="26" t="s">
        <v>23</v>
      </c>
      <c r="D12" s="34"/>
      <c r="E12" s="15">
        <v>9764.77</v>
      </c>
      <c r="F12" s="15"/>
      <c r="G12" s="15">
        <v>13959.78</v>
      </c>
      <c r="H12" s="5"/>
      <c r="I12" s="15">
        <v>64708.33</v>
      </c>
    </row>
    <row r="13" spans="1:9" ht="14.5" x14ac:dyDescent="0.35">
      <c r="A13" s="33" t="s">
        <v>24</v>
      </c>
      <c r="B13" s="26"/>
      <c r="C13" s="26" t="s">
        <v>25</v>
      </c>
      <c r="D13" s="34"/>
      <c r="E13" s="15">
        <v>17470.79</v>
      </c>
      <c r="F13" s="15"/>
      <c r="G13" s="15">
        <v>24976.37</v>
      </c>
      <c r="H13" s="5"/>
      <c r="I13" s="15">
        <v>115773.97</v>
      </c>
    </row>
    <row r="14" spans="1:9" ht="14.5" x14ac:dyDescent="0.35">
      <c r="A14" s="33" t="s">
        <v>26</v>
      </c>
      <c r="B14" s="26"/>
      <c r="C14" s="26" t="s">
        <v>27</v>
      </c>
      <c r="D14" s="3"/>
      <c r="E14" s="15">
        <v>383068.03</v>
      </c>
      <c r="F14" s="15"/>
      <c r="G14" s="15">
        <v>547636.97</v>
      </c>
      <c r="H14" s="5"/>
      <c r="I14" s="15">
        <v>2538483.17</v>
      </c>
    </row>
    <row r="15" spans="1:9" ht="14.5" x14ac:dyDescent="0.35">
      <c r="A15" s="33" t="s">
        <v>28</v>
      </c>
      <c r="B15" s="26"/>
      <c r="C15" s="26" t="s">
        <v>29</v>
      </c>
      <c r="D15" s="15"/>
      <c r="E15" s="15">
        <v>97693.34</v>
      </c>
      <c r="F15" s="15"/>
      <c r="G15" s="15">
        <v>139663.14000000001</v>
      </c>
      <c r="H15" s="5"/>
      <c r="I15" s="15">
        <v>647386.06000000006</v>
      </c>
    </row>
    <row r="16" spans="1:9" ht="14.5" x14ac:dyDescent="0.35">
      <c r="A16" s="33" t="s">
        <v>30</v>
      </c>
      <c r="B16" s="26"/>
      <c r="C16" s="26" t="s">
        <v>31</v>
      </c>
      <c r="D16" s="15"/>
      <c r="E16" s="15">
        <v>2060409.15</v>
      </c>
      <c r="F16" s="15"/>
      <c r="G16" s="15">
        <v>2945576.62</v>
      </c>
      <c r="H16" s="5"/>
      <c r="I16" s="15">
        <v>13653746.98</v>
      </c>
    </row>
    <row r="17" spans="1:9" ht="14.5" x14ac:dyDescent="0.35">
      <c r="A17" s="33" t="s">
        <v>32</v>
      </c>
      <c r="B17" s="26"/>
      <c r="C17" s="26" t="s">
        <v>33</v>
      </c>
      <c r="D17" s="34"/>
      <c r="E17" s="15">
        <v>1068059.6100000001</v>
      </c>
      <c r="F17" s="15"/>
      <c r="G17" s="15">
        <v>1526906.15</v>
      </c>
      <c r="H17" s="5"/>
      <c r="I17" s="15">
        <v>7077728.0499999998</v>
      </c>
    </row>
    <row r="18" spans="1:9" ht="14.5" x14ac:dyDescent="0.35">
      <c r="A18" s="33" t="s">
        <v>34</v>
      </c>
      <c r="B18" s="26"/>
      <c r="C18" s="26" t="s">
        <v>35</v>
      </c>
      <c r="D18" s="34"/>
      <c r="E18" s="15">
        <v>528904.73</v>
      </c>
      <c r="F18" s="15"/>
      <c r="G18" s="15">
        <v>756126.23</v>
      </c>
      <c r="H18" s="5"/>
      <c r="I18" s="15">
        <v>3504901.61</v>
      </c>
    </row>
    <row r="19" spans="1:9" ht="14.5" x14ac:dyDescent="0.35">
      <c r="A19" s="33" t="s">
        <v>36</v>
      </c>
      <c r="B19" s="26"/>
      <c r="C19" s="26" t="s">
        <v>37</v>
      </c>
      <c r="D19" s="34"/>
      <c r="E19" s="15">
        <v>395318.45</v>
      </c>
      <c r="F19" s="15"/>
      <c r="G19" s="15">
        <v>565150.28</v>
      </c>
      <c r="H19" s="5"/>
      <c r="I19" s="15">
        <v>2619663.27</v>
      </c>
    </row>
    <row r="20" spans="1:9" ht="14.5" x14ac:dyDescent="0.35">
      <c r="A20" s="33" t="s">
        <v>38</v>
      </c>
      <c r="B20" s="26"/>
      <c r="C20" s="26" t="s">
        <v>39</v>
      </c>
      <c r="D20" s="34"/>
      <c r="E20" s="15">
        <v>675989.53</v>
      </c>
      <c r="F20" s="15"/>
      <c r="G20" s="15">
        <v>966399.78</v>
      </c>
      <c r="H20" s="5"/>
      <c r="I20" s="15">
        <v>4479590.87</v>
      </c>
    </row>
    <row r="21" spans="1:9" ht="14.5" x14ac:dyDescent="0.35">
      <c r="A21" s="33" t="s">
        <v>40</v>
      </c>
      <c r="B21" s="26"/>
      <c r="C21" s="26" t="s">
        <v>41</v>
      </c>
      <c r="D21" s="34"/>
      <c r="E21" s="15">
        <v>312325.45</v>
      </c>
      <c r="F21" s="15"/>
      <c r="G21" s="15">
        <v>446502.84</v>
      </c>
      <c r="H21" s="5"/>
      <c r="I21" s="15">
        <v>2069692.14</v>
      </c>
    </row>
    <row r="22" spans="1:9" ht="14.5" x14ac:dyDescent="0.35">
      <c r="A22" s="4" t="s">
        <v>42</v>
      </c>
      <c r="B22" s="2"/>
      <c r="C22" s="2" t="s">
        <v>43</v>
      </c>
      <c r="D22" s="34"/>
      <c r="E22" s="15">
        <v>0</v>
      </c>
      <c r="F22" s="15"/>
      <c r="G22" s="15">
        <v>0</v>
      </c>
      <c r="H22" s="5"/>
      <c r="I22" s="15">
        <v>0</v>
      </c>
    </row>
    <row r="23" spans="1:9" ht="14.5" x14ac:dyDescent="0.35">
      <c r="A23" s="33" t="s">
        <v>44</v>
      </c>
      <c r="B23" s="26"/>
      <c r="C23" s="26" t="s">
        <v>45</v>
      </c>
      <c r="D23" s="34"/>
      <c r="E23" s="15">
        <v>80491.820000000007</v>
      </c>
      <c r="F23" s="15"/>
      <c r="G23" s="15">
        <v>115071.72</v>
      </c>
      <c r="H23" s="5"/>
      <c r="I23" s="15">
        <v>533396.47</v>
      </c>
    </row>
    <row r="24" spans="1:9" ht="14.5" x14ac:dyDescent="0.35">
      <c r="A24" s="33" t="s">
        <v>46</v>
      </c>
      <c r="B24" s="26"/>
      <c r="C24" s="26" t="s">
        <v>47</v>
      </c>
      <c r="D24" s="34"/>
      <c r="E24" s="15">
        <v>577999.68000000005</v>
      </c>
      <c r="F24" s="15"/>
      <c r="G24" s="15">
        <v>826312.75</v>
      </c>
      <c r="H24" s="5"/>
      <c r="I24" s="15">
        <v>3830239.92</v>
      </c>
    </row>
    <row r="25" spans="1:9" ht="14.5" x14ac:dyDescent="0.35">
      <c r="A25" s="33" t="s">
        <v>48</v>
      </c>
      <c r="B25" s="26"/>
      <c r="C25" s="26" t="s">
        <v>49</v>
      </c>
      <c r="D25" s="34"/>
      <c r="E25" s="15">
        <v>391035.12</v>
      </c>
      <c r="F25" s="15"/>
      <c r="G25" s="15">
        <v>559026.78</v>
      </c>
      <c r="H25" s="5"/>
      <c r="I25" s="15">
        <v>2591278.7999999998</v>
      </c>
    </row>
    <row r="26" spans="1:9" ht="14.5" x14ac:dyDescent="0.35">
      <c r="A26" s="33" t="s">
        <v>50</v>
      </c>
      <c r="B26" s="26"/>
      <c r="C26" s="26" t="s">
        <v>51</v>
      </c>
      <c r="D26" s="34"/>
      <c r="E26" s="15">
        <v>1491040.67</v>
      </c>
      <c r="F26" s="15"/>
      <c r="G26" s="15">
        <v>2131603.1</v>
      </c>
      <c r="H26" s="5"/>
      <c r="I26" s="15">
        <v>9880703.5600000005</v>
      </c>
    </row>
    <row r="27" spans="1:9" ht="14.5" x14ac:dyDescent="0.35">
      <c r="A27" s="33" t="s">
        <v>52</v>
      </c>
      <c r="B27" s="26"/>
      <c r="C27" s="26" t="s">
        <v>53</v>
      </c>
      <c r="D27" s="34"/>
      <c r="E27" s="15">
        <v>303585.61</v>
      </c>
      <c r="F27" s="15"/>
      <c r="G27" s="15">
        <v>434008.31</v>
      </c>
      <c r="H27" s="5"/>
      <c r="I27" s="15">
        <v>2011775.75</v>
      </c>
    </row>
    <row r="28" spans="1:9" ht="14.5" x14ac:dyDescent="0.35">
      <c r="A28" s="33" t="s">
        <v>54</v>
      </c>
      <c r="B28" s="26"/>
      <c r="C28" s="26" t="s">
        <v>55</v>
      </c>
      <c r="D28" s="26"/>
      <c r="E28" s="15">
        <v>303758.96000000002</v>
      </c>
      <c r="F28" s="15"/>
      <c r="G28" s="15">
        <v>434256.13</v>
      </c>
      <c r="H28" s="5"/>
      <c r="I28" s="15">
        <v>2012924.5</v>
      </c>
    </row>
    <row r="29" spans="1:9" ht="14.5" x14ac:dyDescent="0.35">
      <c r="A29" s="33" t="s">
        <v>56</v>
      </c>
      <c r="B29" s="26"/>
      <c r="C29" s="26" t="s">
        <v>57</v>
      </c>
      <c r="D29" s="26"/>
      <c r="E29" s="15">
        <v>31355.53</v>
      </c>
      <c r="F29" s="15"/>
      <c r="G29" s="15">
        <v>44826.11</v>
      </c>
      <c r="H29" s="5"/>
      <c r="I29" s="15">
        <v>207784.21</v>
      </c>
    </row>
    <row r="30" spans="1:9" ht="14.5" x14ac:dyDescent="0.35">
      <c r="A30" s="33" t="s">
        <v>58</v>
      </c>
      <c r="B30" s="26"/>
      <c r="C30" s="26" t="s">
        <v>59</v>
      </c>
      <c r="D30" s="34"/>
      <c r="E30" s="15">
        <v>109762.33</v>
      </c>
      <c r="F30" s="15"/>
      <c r="G30" s="15">
        <v>156917.06</v>
      </c>
      <c r="H30" s="5"/>
      <c r="I30" s="15">
        <v>727363.83</v>
      </c>
    </row>
    <row r="31" spans="1:9" ht="14.5" x14ac:dyDescent="0.35">
      <c r="A31" s="33" t="s">
        <v>60</v>
      </c>
      <c r="B31" s="26"/>
      <c r="C31" s="26" t="s">
        <v>61</v>
      </c>
      <c r="D31" s="34"/>
      <c r="E31" s="15">
        <v>3353077.52</v>
      </c>
      <c r="F31" s="15"/>
      <c r="G31" s="15">
        <v>4793585.17</v>
      </c>
      <c r="H31" s="5"/>
      <c r="I31" s="15">
        <v>22219893.629999999</v>
      </c>
    </row>
    <row r="32" spans="1:9" ht="14.5" x14ac:dyDescent="0.35">
      <c r="A32" s="33" t="s">
        <v>62</v>
      </c>
      <c r="B32" s="26"/>
      <c r="C32" s="26" t="s">
        <v>63</v>
      </c>
      <c r="D32" s="34"/>
      <c r="E32" s="15">
        <v>2497831.48</v>
      </c>
      <c r="F32" s="15"/>
      <c r="G32" s="15">
        <v>3570918.92</v>
      </c>
      <c r="H32" s="5"/>
      <c r="I32" s="15">
        <v>16552420.720000001</v>
      </c>
    </row>
    <row r="33" spans="1:9" ht="14.5" x14ac:dyDescent="0.35">
      <c r="A33" s="33" t="s">
        <v>64</v>
      </c>
      <c r="B33" s="26"/>
      <c r="C33" s="26" t="s">
        <v>65</v>
      </c>
      <c r="D33" s="34"/>
      <c r="E33" s="15">
        <v>4506517.0599999996</v>
      </c>
      <c r="F33" s="15"/>
      <c r="G33" s="15">
        <v>6442551.1299999999</v>
      </c>
      <c r="H33" s="5"/>
      <c r="I33" s="15">
        <v>29863410.27</v>
      </c>
    </row>
    <row r="34" spans="1:9" ht="14.5" x14ac:dyDescent="0.35">
      <c r="A34" s="33" t="s">
        <v>66</v>
      </c>
      <c r="B34" s="26"/>
      <c r="C34" s="26" t="s">
        <v>67</v>
      </c>
      <c r="D34" s="15"/>
      <c r="E34" s="15">
        <v>3219842.54</v>
      </c>
      <c r="F34" s="15"/>
      <c r="G34" s="15">
        <v>4603111.4400000004</v>
      </c>
      <c r="H34" s="5"/>
      <c r="I34" s="15">
        <v>21336983.239999998</v>
      </c>
    </row>
    <row r="35" spans="1:9" ht="14.5" x14ac:dyDescent="0.35">
      <c r="A35" s="33" t="s">
        <v>68</v>
      </c>
      <c r="B35" s="26"/>
      <c r="C35" s="26" t="s">
        <v>69</v>
      </c>
      <c r="D35" s="26"/>
      <c r="E35" s="15">
        <v>1758686.65</v>
      </c>
      <c r="F35" s="15"/>
      <c r="G35" s="15">
        <v>2514231.84</v>
      </c>
      <c r="H35" s="5"/>
      <c r="I35" s="15">
        <v>11654317.59</v>
      </c>
    </row>
    <row r="36" spans="1:9" ht="14.5" x14ac:dyDescent="0.35">
      <c r="A36" s="33" t="s">
        <v>70</v>
      </c>
      <c r="B36" s="26"/>
      <c r="C36" s="26" t="s">
        <v>71</v>
      </c>
      <c r="D36" s="26"/>
      <c r="E36" s="15">
        <v>3391040.97</v>
      </c>
      <c r="F36" s="15"/>
      <c r="G36" s="15">
        <v>4847858.01</v>
      </c>
      <c r="H36" s="5"/>
      <c r="I36" s="15">
        <v>22471466.629999999</v>
      </c>
    </row>
    <row r="37" spans="1:9" ht="14.5" x14ac:dyDescent="0.35">
      <c r="A37" s="33" t="s">
        <v>72</v>
      </c>
      <c r="B37" s="26"/>
      <c r="C37" s="26" t="s">
        <v>73</v>
      </c>
      <c r="D37" s="34"/>
      <c r="E37" s="15">
        <v>643271.54</v>
      </c>
      <c r="F37" s="15"/>
      <c r="G37" s="15">
        <v>919625.9</v>
      </c>
      <c r="H37" s="5"/>
      <c r="I37" s="15">
        <v>4262778.04</v>
      </c>
    </row>
    <row r="38" spans="1:9" ht="14.5" x14ac:dyDescent="0.35">
      <c r="A38" s="33" t="s">
        <v>74</v>
      </c>
      <c r="B38" s="26"/>
      <c r="C38" s="26" t="s">
        <v>75</v>
      </c>
      <c r="D38" s="34"/>
      <c r="E38" s="15">
        <v>23032.99</v>
      </c>
      <c r="F38" s="15"/>
      <c r="G38" s="15">
        <v>32928.14</v>
      </c>
      <c r="H38" s="5"/>
      <c r="I38" s="15">
        <v>152633.09</v>
      </c>
    </row>
    <row r="39" spans="1:9" ht="14.5" x14ac:dyDescent="0.35">
      <c r="A39" s="33" t="s">
        <v>76</v>
      </c>
      <c r="B39" s="26"/>
      <c r="C39" s="26" t="s">
        <v>77</v>
      </c>
      <c r="D39" s="34"/>
      <c r="E39" s="15">
        <v>2558707.96</v>
      </c>
      <c r="F39" s="15"/>
      <c r="G39" s="15">
        <v>3657948.39</v>
      </c>
      <c r="H39" s="5"/>
      <c r="I39" s="15">
        <v>16955831.84</v>
      </c>
    </row>
    <row r="40" spans="1:9" ht="14.5" x14ac:dyDescent="0.35">
      <c r="A40" s="33" t="s">
        <v>78</v>
      </c>
      <c r="B40" s="26"/>
      <c r="C40" s="26" t="s">
        <v>79</v>
      </c>
      <c r="D40" s="34"/>
      <c r="E40" s="15">
        <v>40603.53</v>
      </c>
      <c r="F40" s="15"/>
      <c r="G40" s="15">
        <v>58047.12</v>
      </c>
      <c r="H40" s="5"/>
      <c r="I40" s="15">
        <v>269068.08</v>
      </c>
    </row>
    <row r="41" spans="1:9" ht="14.5" x14ac:dyDescent="0.35">
      <c r="A41" s="33" t="s">
        <v>80</v>
      </c>
      <c r="B41" s="26"/>
      <c r="C41" s="26" t="s">
        <v>81</v>
      </c>
      <c r="D41" s="34"/>
      <c r="E41" s="15">
        <v>108714.22</v>
      </c>
      <c r="F41" s="15"/>
      <c r="G41" s="15">
        <v>155418.67000000001</v>
      </c>
      <c r="H41" s="5"/>
      <c r="I41" s="15">
        <v>720418.28</v>
      </c>
    </row>
    <row r="42" spans="1:9" ht="14.5" x14ac:dyDescent="0.35">
      <c r="A42" s="33" t="s">
        <v>82</v>
      </c>
      <c r="B42" s="26"/>
      <c r="C42" s="26" t="s">
        <v>83</v>
      </c>
      <c r="D42" s="15"/>
      <c r="E42" s="15">
        <v>171945.3</v>
      </c>
      <c r="F42" s="15"/>
      <c r="G42" s="15">
        <v>245814.31</v>
      </c>
      <c r="H42" s="5"/>
      <c r="I42" s="15">
        <v>1139432.72</v>
      </c>
    </row>
    <row r="43" spans="1:9" ht="14.5" x14ac:dyDescent="0.35">
      <c r="A43" s="33" t="s">
        <v>84</v>
      </c>
      <c r="B43" s="26"/>
      <c r="C43" s="26" t="s">
        <v>85</v>
      </c>
      <c r="D43" s="26"/>
      <c r="E43" s="15">
        <v>273131.09000000003</v>
      </c>
      <c r="F43" s="15"/>
      <c r="G43" s="15">
        <v>390470.29</v>
      </c>
      <c r="H43" s="5"/>
      <c r="I43" s="15">
        <v>1809962.25</v>
      </c>
    </row>
    <row r="44" spans="1:9" ht="14.5" x14ac:dyDescent="0.35">
      <c r="A44" s="33" t="s">
        <v>86</v>
      </c>
      <c r="B44" s="26"/>
      <c r="C44" s="26" t="s">
        <v>87</v>
      </c>
      <c r="D44" s="26"/>
      <c r="E44" s="15">
        <v>1676255.39</v>
      </c>
      <c r="F44" s="15"/>
      <c r="G44" s="15">
        <v>2396387.48</v>
      </c>
      <c r="H44" s="5"/>
      <c r="I44" s="15">
        <v>11108069.01</v>
      </c>
    </row>
    <row r="45" spans="1:9" ht="14.5" x14ac:dyDescent="0.35">
      <c r="A45" s="33" t="s">
        <v>88</v>
      </c>
      <c r="B45" s="26"/>
      <c r="C45" s="26" t="s">
        <v>89</v>
      </c>
      <c r="D45" s="34"/>
      <c r="E45" s="15">
        <v>267294.71999999997</v>
      </c>
      <c r="F45" s="15"/>
      <c r="G45" s="15">
        <v>382126.57</v>
      </c>
      <c r="H45" s="5"/>
      <c r="I45" s="15">
        <v>1771286.31</v>
      </c>
    </row>
    <row r="46" spans="1:9" ht="14.5" x14ac:dyDescent="0.35">
      <c r="A46" s="33" t="s">
        <v>90</v>
      </c>
      <c r="B46" s="26"/>
      <c r="C46" s="26" t="s">
        <v>91</v>
      </c>
      <c r="D46" s="34"/>
      <c r="E46" s="15">
        <v>153944.20000000001</v>
      </c>
      <c r="F46" s="15"/>
      <c r="G46" s="15">
        <v>220079.8</v>
      </c>
      <c r="H46" s="5"/>
      <c r="I46" s="15">
        <v>1020144.53</v>
      </c>
    </row>
    <row r="47" spans="1:9" ht="14.5" x14ac:dyDescent="0.35">
      <c r="A47" s="33" t="s">
        <v>92</v>
      </c>
      <c r="B47" s="26"/>
      <c r="C47" s="26" t="s">
        <v>93</v>
      </c>
      <c r="D47" s="34"/>
      <c r="E47" s="15">
        <v>3780156.63</v>
      </c>
      <c r="F47" s="15"/>
      <c r="G47" s="15">
        <v>5404140.7199999997</v>
      </c>
      <c r="H47" s="5"/>
      <c r="I47" s="15">
        <v>25050025.73</v>
      </c>
    </row>
    <row r="48" spans="1:9" ht="14.5" x14ac:dyDescent="0.35">
      <c r="A48" s="33" t="s">
        <v>94</v>
      </c>
      <c r="B48" s="26"/>
      <c r="C48" s="26" t="s">
        <v>95</v>
      </c>
      <c r="D48" s="34"/>
      <c r="E48" s="15">
        <v>78250.460000000006</v>
      </c>
      <c r="F48" s="15"/>
      <c r="G48" s="15">
        <v>111867.45</v>
      </c>
      <c r="H48" s="5"/>
      <c r="I48" s="15">
        <v>518543.58</v>
      </c>
    </row>
    <row r="49" spans="1:9" ht="14.5" x14ac:dyDescent="0.35">
      <c r="A49" s="33" t="s">
        <v>96</v>
      </c>
      <c r="B49" s="26"/>
      <c r="C49" s="26" t="s">
        <v>97</v>
      </c>
      <c r="D49" s="34"/>
      <c r="E49" s="15">
        <v>409349.96</v>
      </c>
      <c r="F49" s="15"/>
      <c r="G49" s="15">
        <v>585209.82999999996</v>
      </c>
      <c r="H49" s="5"/>
      <c r="I49" s="15">
        <v>2712646.1</v>
      </c>
    </row>
    <row r="50" spans="1:9" ht="14.5" x14ac:dyDescent="0.35">
      <c r="A50" s="33" t="s">
        <v>98</v>
      </c>
      <c r="B50" s="26"/>
      <c r="C50" s="26" t="s">
        <v>99</v>
      </c>
      <c r="D50" s="26"/>
      <c r="E50" s="15">
        <v>3621961.81</v>
      </c>
      <c r="F50" s="15"/>
      <c r="G50" s="15">
        <v>5177984.2</v>
      </c>
      <c r="H50" s="5"/>
      <c r="I50" s="15">
        <v>24001713.550000001</v>
      </c>
    </row>
    <row r="51" spans="1:9" ht="14.5" x14ac:dyDescent="0.35">
      <c r="A51" s="33" t="s">
        <v>100</v>
      </c>
      <c r="B51" s="26"/>
      <c r="C51" s="26" t="s">
        <v>101</v>
      </c>
      <c r="D51" s="26"/>
      <c r="E51" s="15">
        <v>206281.60000000001</v>
      </c>
      <c r="F51" s="15"/>
      <c r="G51" s="15">
        <v>294901.75</v>
      </c>
      <c r="H51" s="5"/>
      <c r="I51" s="15">
        <v>1366969.67</v>
      </c>
    </row>
    <row r="52" spans="1:9" ht="14.5" x14ac:dyDescent="0.35">
      <c r="A52" s="4" t="s">
        <v>102</v>
      </c>
      <c r="B52" s="2"/>
      <c r="C52" s="2" t="s">
        <v>103</v>
      </c>
      <c r="D52" s="2"/>
      <c r="E52" s="15">
        <v>1264941.5</v>
      </c>
      <c r="F52" s="15"/>
      <c r="G52" s="15">
        <v>1808370.01</v>
      </c>
      <c r="H52" s="5"/>
      <c r="I52" s="15">
        <v>8382408.5099999998</v>
      </c>
    </row>
    <row r="53" spans="1:9" ht="14.5" x14ac:dyDescent="0.35">
      <c r="A53" s="33" t="s">
        <v>104</v>
      </c>
      <c r="B53" s="26"/>
      <c r="C53" s="26" t="s">
        <v>105</v>
      </c>
      <c r="D53" s="26"/>
      <c r="E53" s="15">
        <v>171479.9</v>
      </c>
      <c r="F53" s="15"/>
      <c r="G53" s="15">
        <v>245148.98</v>
      </c>
      <c r="H53" s="5"/>
      <c r="I53" s="15">
        <v>1136348.68</v>
      </c>
    </row>
    <row r="54" spans="1:9" ht="14.5" x14ac:dyDescent="0.35">
      <c r="A54" s="33" t="s">
        <v>106</v>
      </c>
      <c r="B54" s="26"/>
      <c r="C54" s="26" t="s">
        <v>107</v>
      </c>
      <c r="D54" s="26"/>
      <c r="E54" s="15">
        <v>1603552.58</v>
      </c>
      <c r="F54" s="15"/>
      <c r="G54" s="15">
        <v>2292450.9900000002</v>
      </c>
      <c r="H54" s="5"/>
      <c r="I54" s="15">
        <v>10626288.130000001</v>
      </c>
    </row>
    <row r="55" spans="1:9" ht="14.5" x14ac:dyDescent="0.35">
      <c r="A55" s="33" t="s">
        <v>108</v>
      </c>
      <c r="B55" s="35"/>
      <c r="C55" s="26" t="s">
        <v>109</v>
      </c>
      <c r="D55" s="26"/>
      <c r="E55" s="15">
        <v>166737.15</v>
      </c>
      <c r="F55" s="15"/>
      <c r="G55" s="15">
        <v>238368.7</v>
      </c>
      <c r="H55" s="5"/>
      <c r="I55" s="15">
        <v>1104919.81</v>
      </c>
    </row>
    <row r="56" spans="1:9" ht="14.5" x14ac:dyDescent="0.35">
      <c r="A56" s="33" t="s">
        <v>110</v>
      </c>
      <c r="B56" s="35"/>
      <c r="C56" s="26" t="s">
        <v>111</v>
      </c>
      <c r="D56" s="26"/>
      <c r="E56" s="15">
        <v>5974255.5199999996</v>
      </c>
      <c r="F56" s="15"/>
      <c r="G56" s="15">
        <v>8540841.2200000007</v>
      </c>
      <c r="H56" s="5"/>
      <c r="I56" s="15">
        <v>39589696.75</v>
      </c>
    </row>
    <row r="57" spans="1:9" ht="14.5" x14ac:dyDescent="0.35">
      <c r="A57" s="33" t="s">
        <v>112</v>
      </c>
      <c r="B57" s="35"/>
      <c r="C57" s="26" t="s">
        <v>113</v>
      </c>
      <c r="D57" s="26"/>
      <c r="E57" s="15">
        <v>280402.69</v>
      </c>
      <c r="F57" s="15"/>
      <c r="G57" s="15">
        <v>400865.82</v>
      </c>
      <c r="H57" s="5"/>
      <c r="I57" s="15">
        <v>1858149.1</v>
      </c>
    </row>
    <row r="58" spans="1:9" ht="14.5" x14ac:dyDescent="0.35">
      <c r="A58" s="33" t="s">
        <v>114</v>
      </c>
      <c r="B58" s="35"/>
      <c r="C58" s="26" t="s">
        <v>115</v>
      </c>
      <c r="D58" s="37"/>
      <c r="E58" s="15">
        <v>1337555.74</v>
      </c>
      <c r="F58" s="15"/>
      <c r="G58" s="15">
        <v>1912179.87</v>
      </c>
      <c r="H58" s="5"/>
      <c r="I58" s="15">
        <v>8863602.4700000007</v>
      </c>
    </row>
    <row r="59" spans="1:9" ht="14.5" x14ac:dyDescent="0.35">
      <c r="A59" s="4" t="s">
        <v>116</v>
      </c>
      <c r="B59" s="15"/>
      <c r="C59" s="2" t="s">
        <v>117</v>
      </c>
      <c r="D59" s="37"/>
      <c r="E59" s="15">
        <v>136265.76</v>
      </c>
      <c r="F59" s="15"/>
      <c r="G59" s="15">
        <v>194806.57</v>
      </c>
      <c r="H59" s="5"/>
      <c r="I59" s="15">
        <v>902994.54</v>
      </c>
    </row>
    <row r="60" spans="1:9" ht="14.5" x14ac:dyDescent="0.35">
      <c r="A60" s="33" t="s">
        <v>118</v>
      </c>
      <c r="B60" s="35"/>
      <c r="C60" s="26" t="s">
        <v>119</v>
      </c>
      <c r="D60" s="26"/>
      <c r="E60" s="15">
        <v>26685.14</v>
      </c>
      <c r="F60" s="15"/>
      <c r="G60" s="15">
        <v>38149.279999999999</v>
      </c>
      <c r="H60" s="5"/>
      <c r="I60" s="15">
        <v>176834.87</v>
      </c>
    </row>
    <row r="61" spans="1:9" ht="14.5" x14ac:dyDescent="0.35">
      <c r="A61" s="33" t="s">
        <v>120</v>
      </c>
      <c r="B61" s="35"/>
      <c r="C61" s="26" t="s">
        <v>121</v>
      </c>
      <c r="D61" s="15"/>
      <c r="E61" s="15">
        <v>538493.18999999994</v>
      </c>
      <c r="F61" s="15"/>
      <c r="G61" s="15">
        <v>769833.96</v>
      </c>
      <c r="H61" s="5"/>
      <c r="I61" s="15">
        <v>3568441.6</v>
      </c>
    </row>
    <row r="62" spans="1:9" ht="14.5" x14ac:dyDescent="0.35">
      <c r="A62" s="33" t="s">
        <v>122</v>
      </c>
      <c r="B62" s="26"/>
      <c r="C62" s="26" t="s">
        <v>123</v>
      </c>
      <c r="D62" s="26"/>
      <c r="E62" s="15">
        <v>0.04</v>
      </c>
      <c r="F62" s="15"/>
      <c r="G62" s="15">
        <v>0.05</v>
      </c>
      <c r="H62" s="5"/>
      <c r="I62" s="15">
        <v>0.25</v>
      </c>
    </row>
    <row r="63" spans="1:9" ht="14.5" x14ac:dyDescent="0.35">
      <c r="A63" s="33" t="s">
        <v>124</v>
      </c>
      <c r="B63" s="35"/>
      <c r="C63" s="26" t="s">
        <v>125</v>
      </c>
      <c r="D63" s="35"/>
      <c r="E63" s="15">
        <v>119222.11</v>
      </c>
      <c r="F63" s="15"/>
      <c r="G63" s="15">
        <v>170440.84</v>
      </c>
      <c r="H63" s="5"/>
      <c r="I63" s="15">
        <v>790051.11</v>
      </c>
    </row>
    <row r="64" spans="1:9" ht="14.5" x14ac:dyDescent="0.35">
      <c r="A64" s="33" t="s">
        <v>126</v>
      </c>
      <c r="B64" s="35"/>
      <c r="C64" s="26" t="s">
        <v>127</v>
      </c>
      <c r="D64" s="35"/>
      <c r="E64" s="15">
        <v>449583.91</v>
      </c>
      <c r="F64" s="15"/>
      <c r="G64" s="15">
        <v>642728.59</v>
      </c>
      <c r="H64" s="5"/>
      <c r="I64" s="15">
        <v>2979265.06</v>
      </c>
    </row>
    <row r="65" spans="1:9" ht="14.5" x14ac:dyDescent="0.35">
      <c r="A65" s="4" t="s">
        <v>128</v>
      </c>
      <c r="B65" s="15"/>
      <c r="C65" s="2" t="s">
        <v>129</v>
      </c>
      <c r="D65" s="35"/>
      <c r="E65" s="15">
        <v>0</v>
      </c>
      <c r="F65" s="15"/>
      <c r="G65" s="15">
        <v>0</v>
      </c>
      <c r="H65" s="5"/>
      <c r="I65" s="15">
        <v>0</v>
      </c>
    </row>
    <row r="66" spans="1:9" ht="14.5" x14ac:dyDescent="0.35">
      <c r="A66" s="4" t="s">
        <v>130</v>
      </c>
      <c r="B66" s="4"/>
      <c r="C66" s="2" t="s">
        <v>131</v>
      </c>
      <c r="D66" s="35"/>
      <c r="E66" s="15">
        <v>291994.5</v>
      </c>
      <c r="F66" s="15"/>
      <c r="G66" s="15">
        <v>323022.78000000003</v>
      </c>
      <c r="H66" s="5"/>
      <c r="I66" s="15">
        <v>1497320.17</v>
      </c>
    </row>
    <row r="67" spans="1:9" ht="14.5" x14ac:dyDescent="0.35">
      <c r="A67" s="33" t="s">
        <v>132</v>
      </c>
      <c r="B67" s="35"/>
      <c r="C67" s="26" t="s">
        <v>133</v>
      </c>
      <c r="D67" s="35"/>
      <c r="E67" s="15">
        <v>152441.03</v>
      </c>
      <c r="F67" s="15"/>
      <c r="G67" s="15">
        <v>217930.86</v>
      </c>
      <c r="H67" s="5"/>
      <c r="I67" s="15">
        <v>1010183.49</v>
      </c>
    </row>
    <row r="68" spans="1:9" ht="14.5" x14ac:dyDescent="0.35">
      <c r="A68" s="33" t="s">
        <v>134</v>
      </c>
      <c r="B68" s="35"/>
      <c r="C68" s="26" t="s">
        <v>135</v>
      </c>
      <c r="D68" s="38"/>
      <c r="E68" s="15">
        <v>121109.97</v>
      </c>
      <c r="F68" s="15"/>
      <c r="G68" s="15">
        <v>173139.73</v>
      </c>
      <c r="H68" s="5"/>
      <c r="I68" s="15">
        <v>802561.39</v>
      </c>
    </row>
    <row r="69" spans="1:9" ht="14.5" x14ac:dyDescent="0.35">
      <c r="A69" s="4" t="s">
        <v>136</v>
      </c>
      <c r="B69" s="15"/>
      <c r="C69" s="2" t="s">
        <v>137</v>
      </c>
      <c r="D69" s="14"/>
      <c r="E69" s="15">
        <v>9404878.9100000001</v>
      </c>
      <c r="F69" s="15"/>
      <c r="G69" s="15">
        <v>13445286.550000001</v>
      </c>
      <c r="H69" s="5"/>
      <c r="I69" s="15">
        <v>62323464.82</v>
      </c>
    </row>
    <row r="70" spans="1:9" ht="14.5" x14ac:dyDescent="0.35">
      <c r="A70" s="33" t="s">
        <v>607</v>
      </c>
      <c r="B70" s="35"/>
      <c r="C70" s="26" t="s">
        <v>608</v>
      </c>
      <c r="D70" s="35"/>
      <c r="E70" s="15">
        <v>501276.38</v>
      </c>
      <c r="F70" s="15"/>
      <c r="G70" s="15">
        <v>716628.54</v>
      </c>
      <c r="H70" s="5"/>
      <c r="I70" s="15">
        <v>3321816.41</v>
      </c>
    </row>
    <row r="71" spans="1:9" ht="14.5" x14ac:dyDescent="0.35">
      <c r="A71" s="33" t="s">
        <v>138</v>
      </c>
      <c r="B71" s="35"/>
      <c r="C71" s="26" t="s">
        <v>139</v>
      </c>
      <c r="D71" s="35"/>
      <c r="E71" s="15">
        <v>2634815.63</v>
      </c>
      <c r="F71" s="15"/>
      <c r="G71" s="15">
        <v>3766752.5</v>
      </c>
      <c r="H71" s="5"/>
      <c r="I71" s="15">
        <v>17460175.82</v>
      </c>
    </row>
    <row r="72" spans="1:9" ht="14.5" x14ac:dyDescent="0.35">
      <c r="A72" s="33" t="s">
        <v>140</v>
      </c>
      <c r="B72" s="26"/>
      <c r="C72" s="26" t="s">
        <v>141</v>
      </c>
      <c r="D72" s="26"/>
      <c r="E72" s="15">
        <v>3363726.24</v>
      </c>
      <c r="F72" s="15"/>
      <c r="G72" s="15">
        <v>4808808.67</v>
      </c>
      <c r="H72" s="5"/>
      <c r="I72" s="15">
        <v>22290459.690000001</v>
      </c>
    </row>
    <row r="73" spans="1:9" ht="14.5" x14ac:dyDescent="0.35">
      <c r="A73" s="4" t="s">
        <v>142</v>
      </c>
      <c r="B73" s="2"/>
      <c r="C73" s="2" t="s">
        <v>143</v>
      </c>
      <c r="D73" s="26"/>
      <c r="E73" s="15">
        <v>4565800.68</v>
      </c>
      <c r="F73" s="15"/>
      <c r="G73" s="15">
        <v>6527303.4500000002</v>
      </c>
      <c r="H73" s="5"/>
      <c r="I73" s="15">
        <v>30256266.030000001</v>
      </c>
    </row>
    <row r="74" spans="1:9" ht="14.5" x14ac:dyDescent="0.35">
      <c r="A74" s="33" t="s">
        <v>144</v>
      </c>
      <c r="B74" s="35"/>
      <c r="C74" s="26" t="s">
        <v>145</v>
      </c>
      <c r="D74" s="38"/>
      <c r="E74" s="15">
        <v>169713.97</v>
      </c>
      <c r="F74" s="15"/>
      <c r="G74" s="15">
        <v>242624.39</v>
      </c>
      <c r="H74" s="5"/>
      <c r="I74" s="15">
        <v>1124646.3400000001</v>
      </c>
    </row>
    <row r="75" spans="1:9" ht="14.5" x14ac:dyDescent="0.35">
      <c r="A75" s="33" t="s">
        <v>146</v>
      </c>
      <c r="B75" s="35"/>
      <c r="C75" s="26" t="s">
        <v>147</v>
      </c>
      <c r="D75" s="38"/>
      <c r="E75" s="15">
        <v>4963290.53</v>
      </c>
      <c r="F75" s="15"/>
      <c r="G75" s="15">
        <v>7095557.9699999997</v>
      </c>
      <c r="H75" s="5"/>
      <c r="I75" s="15">
        <v>32890318.530000001</v>
      </c>
    </row>
    <row r="76" spans="1:9" ht="14.5" x14ac:dyDescent="0.35">
      <c r="A76" s="33" t="s">
        <v>148</v>
      </c>
      <c r="B76" s="26"/>
      <c r="C76" s="26" t="s">
        <v>149</v>
      </c>
      <c r="D76" s="26"/>
      <c r="E76" s="15">
        <v>369142.85</v>
      </c>
      <c r="F76" s="15"/>
      <c r="G76" s="15">
        <v>527729.43000000005</v>
      </c>
      <c r="H76" s="5"/>
      <c r="I76" s="15">
        <v>2446204.96</v>
      </c>
    </row>
    <row r="77" spans="1:9" ht="14.5" x14ac:dyDescent="0.35">
      <c r="A77" s="33" t="s">
        <v>150</v>
      </c>
      <c r="B77" s="26"/>
      <c r="C77" s="26" t="s">
        <v>151</v>
      </c>
      <c r="D77" s="26"/>
      <c r="E77" s="15">
        <v>222414.98</v>
      </c>
      <c r="F77" s="15"/>
      <c r="G77" s="15">
        <v>317966.15000000002</v>
      </c>
      <c r="H77" s="5"/>
      <c r="I77" s="15">
        <v>1473880.99</v>
      </c>
    </row>
    <row r="78" spans="1:9" ht="14.5" x14ac:dyDescent="0.35">
      <c r="A78" s="33" t="s">
        <v>152</v>
      </c>
      <c r="B78" s="35"/>
      <c r="C78" s="26" t="s">
        <v>153</v>
      </c>
      <c r="D78" s="35"/>
      <c r="E78" s="15">
        <v>189670.82</v>
      </c>
      <c r="F78" s="15"/>
      <c r="G78" s="15">
        <v>271154.86</v>
      </c>
      <c r="H78" s="5"/>
      <c r="I78" s="15">
        <v>1256894.75</v>
      </c>
    </row>
    <row r="79" spans="1:9" ht="14.5" x14ac:dyDescent="0.35">
      <c r="A79" s="33" t="s">
        <v>154</v>
      </c>
      <c r="B79" s="35"/>
      <c r="C79" s="26" t="s">
        <v>155</v>
      </c>
      <c r="D79" s="35"/>
      <c r="E79" s="15">
        <v>3291333.09</v>
      </c>
      <c r="F79" s="15"/>
      <c r="G79" s="15">
        <v>4705314.87</v>
      </c>
      <c r="H79" s="5"/>
      <c r="I79" s="15">
        <v>21810730.809999999</v>
      </c>
    </row>
    <row r="80" spans="1:9" ht="14.5" x14ac:dyDescent="0.35">
      <c r="A80" s="33" t="s">
        <v>156</v>
      </c>
      <c r="B80" s="26"/>
      <c r="C80" s="26" t="s">
        <v>157</v>
      </c>
      <c r="D80" s="26"/>
      <c r="E80" s="15">
        <v>844621.79</v>
      </c>
      <c r="F80" s="15"/>
      <c r="G80" s="15">
        <v>1207477.74</v>
      </c>
      <c r="H80" s="5"/>
      <c r="I80" s="15">
        <v>5597069.0099999998</v>
      </c>
    </row>
    <row r="81" spans="1:9" ht="14.5" x14ac:dyDescent="0.35">
      <c r="A81" s="33" t="s">
        <v>158</v>
      </c>
      <c r="B81" s="26"/>
      <c r="C81" s="26" t="s">
        <v>159</v>
      </c>
      <c r="D81" s="26"/>
      <c r="E81" s="15">
        <v>597531.63</v>
      </c>
      <c r="F81" s="15"/>
      <c r="G81" s="15">
        <v>854235.77</v>
      </c>
      <c r="H81" s="5"/>
      <c r="I81" s="15">
        <v>3959672.64</v>
      </c>
    </row>
    <row r="82" spans="1:9" ht="14.5" x14ac:dyDescent="0.35">
      <c r="A82" s="33" t="s">
        <v>160</v>
      </c>
      <c r="B82" s="26"/>
      <c r="C82" s="26" t="s">
        <v>161</v>
      </c>
      <c r="D82" s="26"/>
      <c r="E82" s="15">
        <v>2926843.08</v>
      </c>
      <c r="F82" s="15"/>
      <c r="G82" s="15">
        <v>4184237.17</v>
      </c>
      <c r="H82" s="5"/>
      <c r="I82" s="15">
        <v>19395358.91</v>
      </c>
    </row>
    <row r="83" spans="1:9" ht="14.5" x14ac:dyDescent="0.35">
      <c r="A83" s="33" t="s">
        <v>162</v>
      </c>
      <c r="B83" s="26"/>
      <c r="C83" s="26" t="s">
        <v>163</v>
      </c>
      <c r="D83" s="26"/>
      <c r="E83" s="15">
        <v>2860271.65</v>
      </c>
      <c r="F83" s="15"/>
      <c r="G83" s="15">
        <v>4089066.14</v>
      </c>
      <c r="H83" s="5"/>
      <c r="I83" s="15">
        <v>18954208.879999999</v>
      </c>
    </row>
    <row r="84" spans="1:9" ht="14.5" x14ac:dyDescent="0.35">
      <c r="A84" s="33" t="s">
        <v>549</v>
      </c>
      <c r="B84" s="26"/>
      <c r="C84" s="26" t="s">
        <v>165</v>
      </c>
      <c r="D84" s="26"/>
      <c r="E84" s="15">
        <v>1461158.44</v>
      </c>
      <c r="F84" s="15"/>
      <c r="G84" s="15">
        <v>2088883.24</v>
      </c>
      <c r="H84" s="5"/>
      <c r="I84" s="15">
        <v>9682682.5199999996</v>
      </c>
    </row>
    <row r="85" spans="1:9" ht="14.5" x14ac:dyDescent="0.35">
      <c r="A85" s="33" t="s">
        <v>550</v>
      </c>
      <c r="B85" s="26"/>
      <c r="C85" s="26" t="s">
        <v>167</v>
      </c>
      <c r="D85" s="26"/>
      <c r="E85" s="15">
        <v>1074797.4099999999</v>
      </c>
      <c r="F85" s="15"/>
      <c r="G85" s="15">
        <v>1536538.56</v>
      </c>
      <c r="H85" s="5"/>
      <c r="I85" s="15">
        <v>7122377.54</v>
      </c>
    </row>
    <row r="86" spans="1:9" ht="14.5" x14ac:dyDescent="0.35">
      <c r="A86" s="33" t="s">
        <v>168</v>
      </c>
      <c r="B86" s="26"/>
      <c r="C86" s="26" t="s">
        <v>169</v>
      </c>
      <c r="D86" s="26"/>
      <c r="E86" s="15">
        <v>446891.45</v>
      </c>
      <c r="F86" s="15"/>
      <c r="G86" s="15">
        <v>638879.43000000005</v>
      </c>
      <c r="H86" s="5"/>
      <c r="I86" s="15">
        <v>2961422.89</v>
      </c>
    </row>
    <row r="87" spans="1:9" ht="14.5" x14ac:dyDescent="0.35">
      <c r="A87" s="33" t="s">
        <v>551</v>
      </c>
      <c r="B87" s="26"/>
      <c r="C87" s="26" t="s">
        <v>171</v>
      </c>
      <c r="D87" s="26"/>
      <c r="E87" s="15">
        <v>3765584.15</v>
      </c>
      <c r="F87" s="15"/>
      <c r="G87" s="15">
        <v>5383307.7999999998</v>
      </c>
      <c r="H87" s="5"/>
      <c r="I87" s="15">
        <v>24953458.09</v>
      </c>
    </row>
    <row r="88" spans="1:9" ht="14.5" x14ac:dyDescent="0.35">
      <c r="A88" s="33" t="s">
        <v>172</v>
      </c>
      <c r="B88" s="26"/>
      <c r="C88" s="26" t="s">
        <v>173</v>
      </c>
      <c r="D88" s="26"/>
      <c r="E88" s="15">
        <v>182618.39</v>
      </c>
      <c r="F88" s="15"/>
      <c r="G88" s="15">
        <v>261072.65</v>
      </c>
      <c r="H88" s="5"/>
      <c r="I88" s="15">
        <v>1210160.29</v>
      </c>
    </row>
    <row r="89" spans="1:9" ht="14.5" x14ac:dyDescent="0.35">
      <c r="A89" s="33" t="s">
        <v>174</v>
      </c>
      <c r="B89" s="26"/>
      <c r="C89" s="26" t="s">
        <v>175</v>
      </c>
      <c r="D89" s="26"/>
      <c r="E89" s="15">
        <v>292285.05</v>
      </c>
      <c r="F89" s="15"/>
      <c r="G89" s="15">
        <v>417852.94</v>
      </c>
      <c r="H89" s="5"/>
      <c r="I89" s="15">
        <v>1936890.14</v>
      </c>
    </row>
    <row r="90" spans="1:9" ht="14.5" x14ac:dyDescent="0.35">
      <c r="A90" s="33" t="s">
        <v>552</v>
      </c>
      <c r="B90" s="26"/>
      <c r="C90" s="26" t="s">
        <v>177</v>
      </c>
      <c r="D90" s="26"/>
      <c r="E90" s="15">
        <v>2498403.19</v>
      </c>
      <c r="F90" s="15"/>
      <c r="G90" s="15">
        <v>3571736.24</v>
      </c>
      <c r="H90" s="5"/>
      <c r="I90" s="15">
        <v>16556209.25</v>
      </c>
    </row>
    <row r="91" spans="1:9" ht="14.5" x14ac:dyDescent="0.35">
      <c r="A91" s="33" t="s">
        <v>553</v>
      </c>
      <c r="B91" s="26"/>
      <c r="C91" s="26" t="s">
        <v>179</v>
      </c>
      <c r="D91" s="26"/>
      <c r="E91" s="15">
        <v>2061106.01</v>
      </c>
      <c r="F91" s="15"/>
      <c r="G91" s="15">
        <v>2946572.86</v>
      </c>
      <c r="H91" s="5"/>
      <c r="I91" s="15">
        <v>13658364.92</v>
      </c>
    </row>
    <row r="92" spans="1:9" ht="14.5" x14ac:dyDescent="0.35">
      <c r="A92" s="33" t="s">
        <v>180</v>
      </c>
      <c r="B92" s="26"/>
      <c r="C92" s="26" t="s">
        <v>181</v>
      </c>
      <c r="D92" s="26"/>
      <c r="E92" s="15">
        <v>198456.16</v>
      </c>
      <c r="F92" s="15"/>
      <c r="G92" s="15">
        <v>283714.44</v>
      </c>
      <c r="H92" s="5"/>
      <c r="I92" s="15">
        <v>1315112.67</v>
      </c>
    </row>
    <row r="93" spans="1:9" ht="14.5" x14ac:dyDescent="0.35">
      <c r="A93" s="33" t="s">
        <v>182</v>
      </c>
      <c r="B93" s="26"/>
      <c r="C93" s="26" t="s">
        <v>183</v>
      </c>
      <c r="D93" s="26"/>
      <c r="E93" s="15">
        <v>274718.09000000003</v>
      </c>
      <c r="F93" s="15"/>
      <c r="G93" s="15">
        <v>392739.07</v>
      </c>
      <c r="H93" s="5"/>
      <c r="I93" s="15">
        <v>1820478.83</v>
      </c>
    </row>
    <row r="94" spans="1:9" ht="14.5" x14ac:dyDescent="0.35">
      <c r="A94" s="4" t="s">
        <v>554</v>
      </c>
      <c r="B94" s="2"/>
      <c r="C94" s="2" t="s">
        <v>185</v>
      </c>
      <c r="D94" s="2"/>
      <c r="E94" s="15">
        <v>2271021.13</v>
      </c>
      <c r="F94" s="15"/>
      <c r="G94" s="15">
        <v>3246669.12</v>
      </c>
      <c r="H94" s="5"/>
      <c r="I94" s="15">
        <v>15049412.869999999</v>
      </c>
    </row>
    <row r="95" spans="1:9" ht="14.5" x14ac:dyDescent="0.35">
      <c r="A95" s="33" t="s">
        <v>555</v>
      </c>
      <c r="B95" s="26"/>
      <c r="C95" s="26" t="s">
        <v>187</v>
      </c>
      <c r="D95" s="26"/>
      <c r="E95" s="15">
        <v>3301224.84</v>
      </c>
      <c r="F95" s="15"/>
      <c r="G95" s="15">
        <v>4719456.18</v>
      </c>
      <c r="H95" s="5"/>
      <c r="I95" s="15">
        <v>21876280.600000001</v>
      </c>
    </row>
    <row r="96" spans="1:9" ht="14.5" x14ac:dyDescent="0.35">
      <c r="A96" s="33" t="s">
        <v>188</v>
      </c>
      <c r="B96" s="26"/>
      <c r="C96" s="26" t="s">
        <v>189</v>
      </c>
      <c r="D96" s="26"/>
      <c r="E96" s="15">
        <v>508523.61</v>
      </c>
      <c r="F96" s="15"/>
      <c r="G96" s="15">
        <v>726989.23</v>
      </c>
      <c r="H96" s="5"/>
      <c r="I96" s="15">
        <v>3369841.75</v>
      </c>
    </row>
    <row r="97" spans="1:9" ht="14.5" x14ac:dyDescent="0.35">
      <c r="A97" s="33" t="s">
        <v>556</v>
      </c>
      <c r="B97" s="26"/>
      <c r="C97" s="26" t="s">
        <v>191</v>
      </c>
      <c r="D97" s="26"/>
      <c r="E97" s="15">
        <v>2431651.5699999998</v>
      </c>
      <c r="F97" s="15"/>
      <c r="G97" s="15">
        <v>3476307.61</v>
      </c>
      <c r="H97" s="5"/>
      <c r="I97" s="15">
        <v>16113865.189999999</v>
      </c>
    </row>
    <row r="98" spans="1:9" ht="14.5" x14ac:dyDescent="0.35">
      <c r="A98" s="33" t="s">
        <v>192</v>
      </c>
      <c r="B98" s="26"/>
      <c r="C98" s="26" t="s">
        <v>193</v>
      </c>
      <c r="D98" s="26"/>
      <c r="E98" s="15">
        <v>551320.37</v>
      </c>
      <c r="F98" s="15"/>
      <c r="G98" s="15">
        <v>788171.8</v>
      </c>
      <c r="H98" s="5"/>
      <c r="I98" s="15">
        <v>3653443.71</v>
      </c>
    </row>
    <row r="99" spans="1:9" ht="14.5" x14ac:dyDescent="0.35">
      <c r="A99" s="33" t="s">
        <v>194</v>
      </c>
      <c r="B99" s="26"/>
      <c r="C99" s="26" t="s">
        <v>195</v>
      </c>
      <c r="D99" s="26"/>
      <c r="E99" s="15">
        <v>279227.44</v>
      </c>
      <c r="F99" s="15"/>
      <c r="G99" s="15">
        <v>399185.68</v>
      </c>
      <c r="H99" s="5"/>
      <c r="I99" s="15">
        <v>1850361.05</v>
      </c>
    </row>
    <row r="100" spans="1:9" ht="14.5" x14ac:dyDescent="0.35">
      <c r="A100" s="33" t="s">
        <v>196</v>
      </c>
      <c r="B100" s="26"/>
      <c r="C100" s="26" t="s">
        <v>197</v>
      </c>
      <c r="D100" s="26"/>
      <c r="E100" s="15">
        <v>946481.15</v>
      </c>
      <c r="F100" s="15"/>
      <c r="G100" s="15">
        <v>1353096.66</v>
      </c>
      <c r="H100" s="5"/>
      <c r="I100" s="15">
        <v>6272062.1100000003</v>
      </c>
    </row>
    <row r="101" spans="1:9" ht="14.5" x14ac:dyDescent="0.35">
      <c r="A101" s="33" t="s">
        <v>198</v>
      </c>
      <c r="B101" s="26"/>
      <c r="C101" s="26" t="s">
        <v>199</v>
      </c>
      <c r="D101" s="26"/>
      <c r="E101" s="15">
        <v>1115494.46</v>
      </c>
      <c r="F101" s="15"/>
      <c r="G101" s="15">
        <v>1594719.38</v>
      </c>
      <c r="H101" s="5"/>
      <c r="I101" s="15">
        <v>7392065.3799999999</v>
      </c>
    </row>
    <row r="102" spans="1:9" ht="14.5" x14ac:dyDescent="0.35">
      <c r="A102" s="33" t="s">
        <v>557</v>
      </c>
      <c r="B102" s="26"/>
      <c r="C102" s="26" t="s">
        <v>201</v>
      </c>
      <c r="D102" s="26"/>
      <c r="E102" s="15">
        <v>1140533.25</v>
      </c>
      <c r="F102" s="15"/>
      <c r="G102" s="15">
        <v>1630515.03</v>
      </c>
      <c r="H102" s="5"/>
      <c r="I102" s="15">
        <v>7557990.3600000003</v>
      </c>
    </row>
    <row r="103" spans="1:9" ht="14.5" x14ac:dyDescent="0.35">
      <c r="A103" s="33" t="s">
        <v>202</v>
      </c>
      <c r="B103" s="26"/>
      <c r="C103" s="26" t="s">
        <v>203</v>
      </c>
      <c r="D103" s="26"/>
      <c r="E103" s="15">
        <v>323170.77</v>
      </c>
      <c r="F103" s="15"/>
      <c r="G103" s="15">
        <v>462007.4</v>
      </c>
      <c r="H103" s="5"/>
      <c r="I103" s="15">
        <v>2141561.06</v>
      </c>
    </row>
    <row r="104" spans="1:9" ht="14.5" x14ac:dyDescent="0.35">
      <c r="A104" s="33" t="s">
        <v>204</v>
      </c>
      <c r="B104" s="26"/>
      <c r="C104" s="26" t="s">
        <v>205</v>
      </c>
      <c r="D104" s="26"/>
      <c r="E104" s="15">
        <v>285764.46000000002</v>
      </c>
      <c r="F104" s="15"/>
      <c r="G104" s="15">
        <v>408531.05</v>
      </c>
      <c r="H104" s="5"/>
      <c r="I104" s="15">
        <v>1893680.04</v>
      </c>
    </row>
    <row r="105" spans="1:9" ht="14.5" x14ac:dyDescent="0.35">
      <c r="A105" s="33" t="s">
        <v>558</v>
      </c>
      <c r="B105" s="26"/>
      <c r="C105" s="26" t="s">
        <v>207</v>
      </c>
      <c r="D105" s="26"/>
      <c r="E105" s="15">
        <v>2749724.07</v>
      </c>
      <c r="F105" s="15"/>
      <c r="G105" s="15">
        <v>3931026.49</v>
      </c>
      <c r="H105" s="5"/>
      <c r="I105" s="15">
        <v>18221641.460000001</v>
      </c>
    </row>
    <row r="106" spans="1:9" ht="14.5" x14ac:dyDescent="0.35">
      <c r="A106" s="33" t="s">
        <v>208</v>
      </c>
      <c r="B106" s="26"/>
      <c r="C106" s="26" t="s">
        <v>209</v>
      </c>
      <c r="D106" s="26"/>
      <c r="E106" s="15">
        <v>726327.03</v>
      </c>
      <c r="F106" s="15"/>
      <c r="G106" s="15">
        <v>1038362.65</v>
      </c>
      <c r="H106" s="5"/>
      <c r="I106" s="15">
        <v>4813163.17</v>
      </c>
    </row>
    <row r="107" spans="1:9" ht="14.5" x14ac:dyDescent="0.35">
      <c r="A107" s="33" t="s">
        <v>559</v>
      </c>
      <c r="B107" s="26"/>
      <c r="C107" s="26" t="s">
        <v>211</v>
      </c>
      <c r="D107" s="26"/>
      <c r="E107" s="15">
        <v>2366265.44</v>
      </c>
      <c r="F107" s="15"/>
      <c r="G107" s="15">
        <v>3382831.11</v>
      </c>
      <c r="H107" s="5"/>
      <c r="I107" s="15">
        <v>15680569.91</v>
      </c>
    </row>
    <row r="108" spans="1:9" ht="14.5" x14ac:dyDescent="0.35">
      <c r="A108" s="33" t="s">
        <v>212</v>
      </c>
      <c r="B108" s="26"/>
      <c r="C108" s="26" t="s">
        <v>213</v>
      </c>
      <c r="D108" s="26"/>
      <c r="E108" s="15">
        <v>418248.94</v>
      </c>
      <c r="F108" s="15"/>
      <c r="G108" s="15">
        <v>597931.87</v>
      </c>
      <c r="H108" s="5"/>
      <c r="I108" s="15">
        <v>2771617.07</v>
      </c>
    </row>
    <row r="109" spans="1:9" ht="14.5" x14ac:dyDescent="0.35">
      <c r="A109" s="33" t="s">
        <v>560</v>
      </c>
      <c r="B109" s="26"/>
      <c r="C109" s="26" t="s">
        <v>215</v>
      </c>
      <c r="D109" s="26"/>
      <c r="E109" s="15">
        <v>868132.33</v>
      </c>
      <c r="F109" s="15"/>
      <c r="G109" s="15">
        <v>1241088.6000000001</v>
      </c>
      <c r="H109" s="5"/>
      <c r="I109" s="15">
        <v>5752866.7199999997</v>
      </c>
    </row>
    <row r="110" spans="1:9" ht="14.5" x14ac:dyDescent="0.35">
      <c r="A110" s="33" t="s">
        <v>216</v>
      </c>
      <c r="B110" s="26"/>
      <c r="C110" s="26" t="s">
        <v>217</v>
      </c>
      <c r="D110" s="26"/>
      <c r="E110" s="15">
        <v>304229.90000000002</v>
      </c>
      <c r="F110" s="15"/>
      <c r="G110" s="15">
        <v>434929.39</v>
      </c>
      <c r="H110" s="5"/>
      <c r="I110" s="15">
        <v>2016045.26</v>
      </c>
    </row>
    <row r="111" spans="1:9" ht="14.5" x14ac:dyDescent="0.35">
      <c r="A111" s="33" t="s">
        <v>561</v>
      </c>
      <c r="B111" s="26"/>
      <c r="C111" s="26" t="s">
        <v>219</v>
      </c>
      <c r="D111" s="26"/>
      <c r="E111" s="15">
        <v>1649529.4</v>
      </c>
      <c r="F111" s="15"/>
      <c r="G111" s="15">
        <v>2358179.7999999998</v>
      </c>
      <c r="H111" s="5"/>
      <c r="I111" s="15">
        <v>10930963.43</v>
      </c>
    </row>
    <row r="112" spans="1:9" ht="14.5" x14ac:dyDescent="0.35">
      <c r="A112" s="33" t="s">
        <v>562</v>
      </c>
      <c r="B112" s="26"/>
      <c r="C112" s="26" t="s">
        <v>221</v>
      </c>
      <c r="D112" s="26"/>
      <c r="E112" s="15">
        <v>3590940.31</v>
      </c>
      <c r="F112" s="15"/>
      <c r="G112" s="15">
        <v>5133635.63</v>
      </c>
      <c r="H112" s="5"/>
      <c r="I112" s="15">
        <v>23796142.879999999</v>
      </c>
    </row>
    <row r="113" spans="1:9" ht="14.5" x14ac:dyDescent="0.35">
      <c r="A113" s="33" t="s">
        <v>563</v>
      </c>
      <c r="B113" s="26"/>
      <c r="C113" s="26" t="s">
        <v>223</v>
      </c>
      <c r="D113" s="26"/>
      <c r="E113" s="15">
        <v>2143133.06</v>
      </c>
      <c r="F113" s="15"/>
      <c r="G113" s="15">
        <v>3063839.35</v>
      </c>
      <c r="H113" s="5"/>
      <c r="I113" s="15">
        <v>14201934.869999999</v>
      </c>
    </row>
    <row r="114" spans="1:9" ht="14.5" x14ac:dyDescent="0.35">
      <c r="A114" s="33" t="s">
        <v>224</v>
      </c>
      <c r="B114" s="26"/>
      <c r="C114" s="26" t="s">
        <v>225</v>
      </c>
      <c r="D114" s="26"/>
      <c r="E114" s="15">
        <v>641679.37</v>
      </c>
      <c r="F114" s="15"/>
      <c r="G114" s="15">
        <v>917349.72</v>
      </c>
      <c r="H114" s="5"/>
      <c r="I114" s="15">
        <v>4252227.1900000004</v>
      </c>
    </row>
    <row r="115" spans="1:9" ht="14.5" x14ac:dyDescent="0.35">
      <c r="A115" s="33" t="s">
        <v>564</v>
      </c>
      <c r="B115" s="26"/>
      <c r="C115" s="26" t="s">
        <v>227</v>
      </c>
      <c r="D115" s="33"/>
      <c r="E115" s="15">
        <v>2301555.75</v>
      </c>
      <c r="F115" s="15"/>
      <c r="G115" s="15">
        <v>3290321.64</v>
      </c>
      <c r="H115" s="5"/>
      <c r="I115" s="15">
        <v>15251757.140000001</v>
      </c>
    </row>
    <row r="116" spans="1:9" ht="14.5" x14ac:dyDescent="0.35">
      <c r="A116" s="33" t="s">
        <v>565</v>
      </c>
      <c r="B116" s="26"/>
      <c r="C116" s="26" t="s">
        <v>229</v>
      </c>
      <c r="D116" s="26"/>
      <c r="E116" s="15">
        <v>967263.96</v>
      </c>
      <c r="F116" s="15"/>
      <c r="G116" s="15">
        <v>1382807.93</v>
      </c>
      <c r="H116" s="5"/>
      <c r="I116" s="15">
        <v>6409783.9299999997</v>
      </c>
    </row>
    <row r="117" spans="1:9" ht="14.5" x14ac:dyDescent="0.35">
      <c r="A117" s="33" t="s">
        <v>566</v>
      </c>
      <c r="B117" s="26"/>
      <c r="C117" s="26" t="s">
        <v>231</v>
      </c>
      <c r="D117" s="26"/>
      <c r="E117" s="15">
        <v>3152029.51</v>
      </c>
      <c r="F117" s="15"/>
      <c r="G117" s="15">
        <v>4506165.41</v>
      </c>
      <c r="H117" s="5"/>
      <c r="I117" s="15">
        <v>20887605.5</v>
      </c>
    </row>
    <row r="118" spans="1:9" ht="14.5" x14ac:dyDescent="0.35">
      <c r="A118" s="33" t="s">
        <v>232</v>
      </c>
      <c r="B118" s="26"/>
      <c r="C118" s="26" t="s">
        <v>233</v>
      </c>
      <c r="D118" s="26"/>
      <c r="E118" s="15">
        <v>554887.23</v>
      </c>
      <c r="F118" s="15"/>
      <c r="G118" s="15">
        <v>793271.02</v>
      </c>
      <c r="H118" s="5"/>
      <c r="I118" s="15">
        <v>3677080.31</v>
      </c>
    </row>
    <row r="119" spans="1:9" ht="14.5" x14ac:dyDescent="0.35">
      <c r="A119" s="33" t="s">
        <v>234</v>
      </c>
      <c r="B119" s="26"/>
      <c r="C119" s="26" t="s">
        <v>235</v>
      </c>
      <c r="D119" s="26"/>
      <c r="E119" s="15">
        <v>629687.88</v>
      </c>
      <c r="F119" s="15"/>
      <c r="G119" s="15">
        <v>900206.59</v>
      </c>
      <c r="H119" s="5"/>
      <c r="I119" s="15">
        <v>4172762.97</v>
      </c>
    </row>
    <row r="120" spans="1:9" ht="14.5" x14ac:dyDescent="0.35">
      <c r="A120" s="33" t="s">
        <v>567</v>
      </c>
      <c r="B120" s="26"/>
      <c r="C120" s="26" t="s">
        <v>237</v>
      </c>
      <c r="D120" s="26"/>
      <c r="E120" s="15">
        <v>3429217.59</v>
      </c>
      <c r="F120" s="15"/>
      <c r="G120" s="15">
        <v>4902435.5999999996</v>
      </c>
      <c r="H120" s="5"/>
      <c r="I120" s="15">
        <v>22724452.280000001</v>
      </c>
    </row>
    <row r="121" spans="1:9" ht="14.5" x14ac:dyDescent="0.35">
      <c r="A121" s="33" t="s">
        <v>568</v>
      </c>
      <c r="B121" s="26"/>
      <c r="C121" s="26" t="s">
        <v>239</v>
      </c>
      <c r="D121" s="26"/>
      <c r="E121" s="15">
        <v>2236892.88</v>
      </c>
      <c r="F121" s="15"/>
      <c r="G121" s="15">
        <v>3197879.11</v>
      </c>
      <c r="H121" s="5"/>
      <c r="I121" s="15">
        <v>14823254.630000001</v>
      </c>
    </row>
    <row r="122" spans="1:9" ht="14.5" x14ac:dyDescent="0.35">
      <c r="A122" s="33" t="s">
        <v>569</v>
      </c>
      <c r="B122" s="26"/>
      <c r="C122" s="26" t="s">
        <v>241</v>
      </c>
      <c r="D122" s="26"/>
      <c r="E122" s="15">
        <v>914812.93</v>
      </c>
      <c r="F122" s="15"/>
      <c r="G122" s="15">
        <v>1307823.54</v>
      </c>
      <c r="H122" s="5"/>
      <c r="I122" s="15">
        <v>6062205.8300000001</v>
      </c>
    </row>
    <row r="123" spans="1:9" ht="14.5" x14ac:dyDescent="0.35">
      <c r="A123" s="33" t="s">
        <v>242</v>
      </c>
      <c r="B123" s="26"/>
      <c r="C123" s="26" t="s">
        <v>243</v>
      </c>
      <c r="D123" s="26"/>
      <c r="E123" s="15">
        <v>4233.7700000000004</v>
      </c>
      <c r="F123" s="15"/>
      <c r="G123" s="15">
        <v>6052.63</v>
      </c>
      <c r="H123" s="5"/>
      <c r="I123" s="15">
        <v>28055.99</v>
      </c>
    </row>
    <row r="124" spans="1:9" ht="14.5" x14ac:dyDescent="0.35">
      <c r="A124" s="33" t="s">
        <v>570</v>
      </c>
      <c r="B124" s="26"/>
      <c r="C124" s="26" t="s">
        <v>245</v>
      </c>
      <c r="D124" s="26"/>
      <c r="E124" s="15">
        <v>866563.01</v>
      </c>
      <c r="F124" s="15"/>
      <c r="G124" s="15">
        <v>1238845.0900000001</v>
      </c>
      <c r="H124" s="5"/>
      <c r="I124" s="15">
        <v>5742467.29</v>
      </c>
    </row>
    <row r="125" spans="1:9" ht="14.5" x14ac:dyDescent="0.35">
      <c r="A125" s="33" t="s">
        <v>246</v>
      </c>
      <c r="B125" s="26"/>
      <c r="C125" s="26" t="s">
        <v>247</v>
      </c>
      <c r="D125" s="26"/>
      <c r="E125" s="15">
        <v>562043.1</v>
      </c>
      <c r="F125" s="15"/>
      <c r="G125" s="15">
        <v>803501.09</v>
      </c>
      <c r="H125" s="5"/>
      <c r="I125" s="15">
        <v>3724500.17</v>
      </c>
    </row>
    <row r="126" spans="1:9" ht="14.5" x14ac:dyDescent="0.35">
      <c r="A126" s="33" t="s">
        <v>571</v>
      </c>
      <c r="B126" s="26"/>
      <c r="C126" s="26" t="s">
        <v>249</v>
      </c>
      <c r="D126" s="26"/>
      <c r="E126" s="15">
        <v>916600.42</v>
      </c>
      <c r="F126" s="15"/>
      <c r="G126" s="15">
        <v>1310378.94</v>
      </c>
      <c r="H126" s="5"/>
      <c r="I126" s="15">
        <v>6074050.9699999997</v>
      </c>
    </row>
    <row r="127" spans="1:9" ht="14.5" x14ac:dyDescent="0.35">
      <c r="A127" s="4" t="s">
        <v>250</v>
      </c>
      <c r="B127" s="2"/>
      <c r="C127" s="2" t="s">
        <v>251</v>
      </c>
      <c r="D127" s="2"/>
      <c r="E127" s="15">
        <v>618085.71</v>
      </c>
      <c r="F127" s="15"/>
      <c r="G127" s="15">
        <v>883620.04</v>
      </c>
      <c r="H127" s="5"/>
      <c r="I127" s="15">
        <v>4095878.69</v>
      </c>
    </row>
    <row r="128" spans="1:9" ht="14.5" x14ac:dyDescent="0.35">
      <c r="A128" s="33" t="s">
        <v>572</v>
      </c>
      <c r="B128" s="26"/>
      <c r="C128" s="26" t="s">
        <v>253</v>
      </c>
      <c r="D128" s="26"/>
      <c r="E128" s="15">
        <v>3435921.88</v>
      </c>
      <c r="F128" s="15"/>
      <c r="G128" s="15">
        <v>4912020.0999999996</v>
      </c>
      <c r="H128" s="5"/>
      <c r="I128" s="15">
        <v>22768879.68</v>
      </c>
    </row>
    <row r="129" spans="1:9" ht="14.5" x14ac:dyDescent="0.35">
      <c r="A129" s="33" t="s">
        <v>254</v>
      </c>
      <c r="B129" s="26"/>
      <c r="C129" s="26" t="s">
        <v>255</v>
      </c>
      <c r="D129" s="26"/>
      <c r="E129" s="15">
        <v>255851.7</v>
      </c>
      <c r="F129" s="15"/>
      <c r="G129" s="15">
        <v>365767.54</v>
      </c>
      <c r="H129" s="5"/>
      <c r="I129" s="15">
        <v>1695456.66</v>
      </c>
    </row>
    <row r="130" spans="1:9" ht="14.5" x14ac:dyDescent="0.35">
      <c r="A130" s="33" t="s">
        <v>256</v>
      </c>
      <c r="B130" s="26"/>
      <c r="C130" s="26" t="s">
        <v>257</v>
      </c>
      <c r="D130" s="26"/>
      <c r="E130" s="15">
        <v>280651.67</v>
      </c>
      <c r="F130" s="15"/>
      <c r="G130" s="15">
        <v>401221.76</v>
      </c>
      <c r="H130" s="5"/>
      <c r="I130" s="15">
        <v>1859799</v>
      </c>
    </row>
    <row r="131" spans="1:9" ht="14.5" x14ac:dyDescent="0.35">
      <c r="A131" s="33" t="s">
        <v>258</v>
      </c>
      <c r="B131" s="26"/>
      <c r="C131" s="26" t="s">
        <v>259</v>
      </c>
      <c r="D131" s="26"/>
      <c r="E131" s="15">
        <v>177678.1</v>
      </c>
      <c r="F131" s="15"/>
      <c r="G131" s="15">
        <v>254009.96</v>
      </c>
      <c r="H131" s="5"/>
      <c r="I131" s="15">
        <v>1177422.3600000001</v>
      </c>
    </row>
    <row r="132" spans="1:9" ht="14.5" x14ac:dyDescent="0.35">
      <c r="A132" s="4" t="s">
        <v>260</v>
      </c>
      <c r="B132" s="2"/>
      <c r="C132" s="2" t="s">
        <v>261</v>
      </c>
      <c r="D132" s="26"/>
      <c r="E132" s="15">
        <v>70387.289999999994</v>
      </c>
      <c r="F132" s="15"/>
      <c r="G132" s="15">
        <v>100626.2</v>
      </c>
      <c r="H132" s="5"/>
      <c r="I132" s="15">
        <v>466436.58</v>
      </c>
    </row>
    <row r="133" spans="1:9" ht="14.5" x14ac:dyDescent="0.35">
      <c r="A133" s="4" t="s">
        <v>262</v>
      </c>
      <c r="B133" s="2"/>
      <c r="C133" s="2" t="s">
        <v>263</v>
      </c>
      <c r="D133" s="26"/>
      <c r="E133" s="15">
        <v>122169.49</v>
      </c>
      <c r="F133" s="15"/>
      <c r="G133" s="15">
        <v>134496.94</v>
      </c>
      <c r="H133" s="5"/>
      <c r="I133" s="15">
        <v>623438.93999999994</v>
      </c>
    </row>
    <row r="134" spans="1:9" ht="14.5" x14ac:dyDescent="0.35">
      <c r="A134" s="4" t="s">
        <v>264</v>
      </c>
      <c r="B134" s="2"/>
      <c r="C134" s="2" t="s">
        <v>265</v>
      </c>
      <c r="D134" s="26"/>
      <c r="E134" s="15">
        <v>122876.72</v>
      </c>
      <c r="F134" s="15"/>
      <c r="G134" s="15">
        <v>135275.53</v>
      </c>
      <c r="H134" s="5"/>
      <c r="I134" s="15">
        <v>627047.98</v>
      </c>
    </row>
    <row r="135" spans="1:9" ht="14.5" x14ac:dyDescent="0.35">
      <c r="A135" s="4" t="s">
        <v>266</v>
      </c>
      <c r="B135" s="2"/>
      <c r="C135" s="2" t="s">
        <v>267</v>
      </c>
      <c r="D135" s="26"/>
      <c r="E135" s="15">
        <v>261306.02</v>
      </c>
      <c r="F135" s="15"/>
      <c r="G135" s="15">
        <v>287663.13</v>
      </c>
      <c r="H135" s="5"/>
      <c r="I135" s="15">
        <v>1333416.22</v>
      </c>
    </row>
    <row r="136" spans="1:9" ht="14.5" x14ac:dyDescent="0.35">
      <c r="A136" s="4" t="s">
        <v>268</v>
      </c>
      <c r="B136" s="2"/>
      <c r="C136" s="2" t="s">
        <v>269</v>
      </c>
      <c r="D136" s="26"/>
      <c r="E136" s="15">
        <v>164128.4</v>
      </c>
      <c r="F136" s="15"/>
      <c r="G136" s="15">
        <v>180679.85</v>
      </c>
      <c r="H136" s="5"/>
      <c r="I136" s="15">
        <v>837512.41</v>
      </c>
    </row>
    <row r="137" spans="1:9" ht="14.5" x14ac:dyDescent="0.35">
      <c r="A137" s="4" t="s">
        <v>573</v>
      </c>
      <c r="B137" s="2"/>
      <c r="C137" s="2" t="s">
        <v>271</v>
      </c>
      <c r="D137" s="26"/>
      <c r="E137" s="15">
        <v>311677.55</v>
      </c>
      <c r="F137" s="15"/>
      <c r="G137" s="15">
        <v>343127.22</v>
      </c>
      <c r="H137" s="5"/>
      <c r="I137" s="15">
        <v>1590511.07</v>
      </c>
    </row>
    <row r="138" spans="1:9" ht="14.5" x14ac:dyDescent="0.35">
      <c r="A138" s="4" t="s">
        <v>272</v>
      </c>
      <c r="B138" s="2"/>
      <c r="C138" s="2" t="s">
        <v>273</v>
      </c>
      <c r="D138" s="26"/>
      <c r="E138" s="15">
        <v>135121.20000000001</v>
      </c>
      <c r="F138" s="15"/>
      <c r="G138" s="15">
        <v>148614.20000000001</v>
      </c>
      <c r="H138" s="5"/>
      <c r="I138" s="15">
        <v>688877.25</v>
      </c>
    </row>
    <row r="139" spans="1:9" ht="14.5" x14ac:dyDescent="0.35">
      <c r="A139" s="4" t="s">
        <v>274</v>
      </c>
      <c r="B139" s="2"/>
      <c r="C139" s="2" t="s">
        <v>275</v>
      </c>
      <c r="D139" s="26"/>
      <c r="E139" s="15">
        <v>228530.02</v>
      </c>
      <c r="F139" s="15"/>
      <c r="G139" s="15">
        <v>251589.73</v>
      </c>
      <c r="H139" s="5"/>
      <c r="I139" s="15">
        <v>1166203.75</v>
      </c>
    </row>
    <row r="140" spans="1:9" ht="14.5" x14ac:dyDescent="0.35">
      <c r="A140" s="33" t="s">
        <v>574</v>
      </c>
      <c r="B140" s="26"/>
      <c r="C140" s="26" t="s">
        <v>277</v>
      </c>
      <c r="D140" s="26"/>
      <c r="E140" s="15">
        <v>323048.86</v>
      </c>
      <c r="F140" s="15"/>
      <c r="G140" s="15">
        <v>355645.94</v>
      </c>
      <c r="H140" s="5"/>
      <c r="I140" s="15">
        <v>1648539.6</v>
      </c>
    </row>
    <row r="141" spans="1:9" ht="14.5" x14ac:dyDescent="0.35">
      <c r="A141" s="33" t="s">
        <v>278</v>
      </c>
      <c r="B141" s="26"/>
      <c r="C141" s="26" t="s">
        <v>279</v>
      </c>
      <c r="D141" s="26"/>
      <c r="E141" s="15">
        <v>2647034.5299999998</v>
      </c>
      <c r="F141" s="15"/>
      <c r="G141" s="15">
        <v>3784220.73</v>
      </c>
      <c r="H141" s="5"/>
      <c r="I141" s="15">
        <v>17541146.969999999</v>
      </c>
    </row>
    <row r="142" spans="1:9" ht="14.5" x14ac:dyDescent="0.35">
      <c r="A142" s="33" t="s">
        <v>280</v>
      </c>
      <c r="B142" s="26"/>
      <c r="C142" s="26" t="s">
        <v>281</v>
      </c>
      <c r="D142" s="26"/>
      <c r="E142" s="15">
        <v>1665409.03</v>
      </c>
      <c r="F142" s="15"/>
      <c r="G142" s="15">
        <v>2380881.44</v>
      </c>
      <c r="H142" s="5"/>
      <c r="I142" s="15">
        <v>11036193.26</v>
      </c>
    </row>
    <row r="143" spans="1:9" ht="14.5" x14ac:dyDescent="0.35">
      <c r="A143" s="33" t="s">
        <v>282</v>
      </c>
      <c r="B143" s="26"/>
      <c r="C143" s="26" t="s">
        <v>283</v>
      </c>
      <c r="D143" s="26"/>
      <c r="E143" s="15">
        <v>1356822.42</v>
      </c>
      <c r="F143" s="15"/>
      <c r="G143" s="15">
        <v>1939723.67</v>
      </c>
      <c r="H143" s="5"/>
      <c r="I143" s="15">
        <v>8991277.3300000001</v>
      </c>
    </row>
    <row r="144" spans="1:9" ht="14.5" x14ac:dyDescent="0.35">
      <c r="A144" s="33" t="s">
        <v>284</v>
      </c>
      <c r="B144" s="26"/>
      <c r="C144" s="26" t="s">
        <v>285</v>
      </c>
      <c r="D144" s="26"/>
      <c r="E144" s="15">
        <v>2903360.36</v>
      </c>
      <c r="F144" s="15"/>
      <c r="G144" s="15">
        <v>4150666.09</v>
      </c>
      <c r="H144" s="5"/>
      <c r="I144" s="15">
        <v>19239745.559999999</v>
      </c>
    </row>
    <row r="145" spans="1:9" ht="14.5" x14ac:dyDescent="0.35">
      <c r="A145" s="33" t="s">
        <v>286</v>
      </c>
      <c r="B145" s="26"/>
      <c r="C145" s="26" t="s">
        <v>287</v>
      </c>
      <c r="D145" s="26"/>
      <c r="E145" s="15">
        <v>2109863.92</v>
      </c>
      <c r="F145" s="15"/>
      <c r="G145" s="15">
        <v>3016277.54</v>
      </c>
      <c r="H145" s="5"/>
      <c r="I145" s="15">
        <v>13981469.76</v>
      </c>
    </row>
    <row r="146" spans="1:9" ht="14.5" x14ac:dyDescent="0.35">
      <c r="A146" s="33" t="s">
        <v>288</v>
      </c>
      <c r="B146" s="26"/>
      <c r="C146" s="26" t="s">
        <v>289</v>
      </c>
      <c r="D146" s="26"/>
      <c r="E146" s="15">
        <v>1235384.8899999999</v>
      </c>
      <c r="F146" s="15"/>
      <c r="G146" s="15">
        <v>1766115.66</v>
      </c>
      <c r="H146" s="5"/>
      <c r="I146" s="15">
        <v>8186545.2800000003</v>
      </c>
    </row>
    <row r="147" spans="1:9" ht="14.5" x14ac:dyDescent="0.35">
      <c r="A147" s="33" t="s">
        <v>290</v>
      </c>
      <c r="B147" s="26"/>
      <c r="C147" s="26" t="s">
        <v>291</v>
      </c>
      <c r="D147" s="33"/>
      <c r="E147" s="15">
        <v>2332246.1</v>
      </c>
      <c r="F147" s="15"/>
      <c r="G147" s="15">
        <v>3334196.8</v>
      </c>
      <c r="H147" s="5"/>
      <c r="I147" s="15">
        <v>15455133.390000001</v>
      </c>
    </row>
    <row r="148" spans="1:9" ht="14.5" x14ac:dyDescent="0.35">
      <c r="A148" s="33" t="s">
        <v>292</v>
      </c>
      <c r="B148" s="26"/>
      <c r="C148" s="26" t="s">
        <v>293</v>
      </c>
      <c r="D148" s="26"/>
      <c r="E148" s="15">
        <v>3727462.03</v>
      </c>
      <c r="F148" s="15"/>
      <c r="G148" s="15">
        <v>5328808.12</v>
      </c>
      <c r="H148" s="5"/>
      <c r="I148" s="15">
        <v>24700833.57</v>
      </c>
    </row>
    <row r="149" spans="1:9" ht="14.5" x14ac:dyDescent="0.35">
      <c r="A149" s="33" t="s">
        <v>294</v>
      </c>
      <c r="B149" s="26"/>
      <c r="C149" s="26" t="s">
        <v>295</v>
      </c>
      <c r="D149" s="33"/>
      <c r="E149" s="15">
        <v>1846324.67</v>
      </c>
      <c r="F149" s="15"/>
      <c r="G149" s="15">
        <v>2639519.81</v>
      </c>
      <c r="H149" s="5"/>
      <c r="I149" s="15">
        <v>12235069.85</v>
      </c>
    </row>
    <row r="150" spans="1:9" ht="14.5" x14ac:dyDescent="0.35">
      <c r="A150" s="33" t="s">
        <v>296</v>
      </c>
      <c r="B150" s="26"/>
      <c r="C150" s="26" t="s">
        <v>297</v>
      </c>
      <c r="D150" s="26"/>
      <c r="E150" s="15">
        <v>2577489.9700000002</v>
      </c>
      <c r="F150" s="15"/>
      <c r="G150" s="15">
        <v>3684799.3</v>
      </c>
      <c r="H150" s="5"/>
      <c r="I150" s="15">
        <v>17080294.93</v>
      </c>
    </row>
    <row r="151" spans="1:9" ht="14.5" x14ac:dyDescent="0.35">
      <c r="A151" s="33" t="s">
        <v>298</v>
      </c>
      <c r="B151" s="26"/>
      <c r="C151" s="26" t="s">
        <v>299</v>
      </c>
      <c r="D151" s="26"/>
      <c r="E151" s="15">
        <v>1839528.91</v>
      </c>
      <c r="F151" s="15"/>
      <c r="G151" s="15">
        <v>2629804.54</v>
      </c>
      <c r="H151" s="5"/>
      <c r="I151" s="15">
        <v>12190036.279999999</v>
      </c>
    </row>
    <row r="152" spans="1:9" ht="14.5" x14ac:dyDescent="0.35">
      <c r="A152" s="33" t="s">
        <v>300</v>
      </c>
      <c r="B152" s="26"/>
      <c r="C152" s="26" t="s">
        <v>301</v>
      </c>
      <c r="D152" s="26"/>
      <c r="E152" s="15">
        <v>615624.4</v>
      </c>
      <c r="F152" s="15"/>
      <c r="G152" s="15">
        <v>880101.33</v>
      </c>
      <c r="H152" s="5"/>
      <c r="I152" s="15">
        <v>4079568.28</v>
      </c>
    </row>
    <row r="153" spans="1:9" ht="14.5" x14ac:dyDescent="0.35">
      <c r="A153" s="33" t="s">
        <v>302</v>
      </c>
      <c r="B153" s="26"/>
      <c r="C153" s="26" t="s">
        <v>303</v>
      </c>
      <c r="D153" s="26"/>
      <c r="E153" s="15">
        <v>3366469.52</v>
      </c>
      <c r="F153" s="15"/>
      <c r="G153" s="15">
        <v>4812730.47</v>
      </c>
      <c r="H153" s="5"/>
      <c r="I153" s="15">
        <v>22308638.579999998</v>
      </c>
    </row>
    <row r="154" spans="1:9" ht="14.5" x14ac:dyDescent="0.35">
      <c r="A154" s="33" t="s">
        <v>304</v>
      </c>
      <c r="B154" s="26"/>
      <c r="C154" s="26" t="s">
        <v>305</v>
      </c>
      <c r="D154" s="26"/>
      <c r="E154" s="15">
        <v>1276821.7</v>
      </c>
      <c r="F154" s="15"/>
      <c r="G154" s="15">
        <v>1825354.03</v>
      </c>
      <c r="H154" s="5"/>
      <c r="I154" s="15">
        <v>8461135.2100000009</v>
      </c>
    </row>
    <row r="155" spans="1:9" ht="14.5" x14ac:dyDescent="0.35">
      <c r="A155" s="33" t="s">
        <v>306</v>
      </c>
      <c r="B155" s="26"/>
      <c r="C155" s="26" t="s">
        <v>307</v>
      </c>
      <c r="D155" s="26"/>
      <c r="E155" s="15">
        <v>1020834.13</v>
      </c>
      <c r="F155" s="15"/>
      <c r="G155" s="15">
        <v>1459392.25</v>
      </c>
      <c r="H155" s="5"/>
      <c r="I155" s="15">
        <v>6764778.2199999997</v>
      </c>
    </row>
    <row r="156" spans="1:9" ht="14.5" x14ac:dyDescent="0.35">
      <c r="A156" s="33" t="s">
        <v>308</v>
      </c>
      <c r="B156" s="26"/>
      <c r="C156" s="26" t="s">
        <v>309</v>
      </c>
      <c r="D156" s="26"/>
      <c r="E156" s="15">
        <v>1034967.59</v>
      </c>
      <c r="F156" s="15"/>
      <c r="G156" s="15">
        <v>1479597.55</v>
      </c>
      <c r="H156" s="5"/>
      <c r="I156" s="15">
        <v>6858436.6299999999</v>
      </c>
    </row>
    <row r="157" spans="1:9" ht="14.5" x14ac:dyDescent="0.35">
      <c r="A157" s="33" t="s">
        <v>310</v>
      </c>
      <c r="B157" s="26"/>
      <c r="C157" s="26" t="s">
        <v>311</v>
      </c>
      <c r="D157" s="26"/>
      <c r="E157" s="15">
        <v>1144168.81</v>
      </c>
      <c r="F157" s="15"/>
      <c r="G157" s="15">
        <v>1635712.45</v>
      </c>
      <c r="H157" s="5"/>
      <c r="I157" s="15">
        <v>7582082.1799999997</v>
      </c>
    </row>
    <row r="158" spans="1:9" ht="14.5" x14ac:dyDescent="0.35">
      <c r="A158" s="33" t="s">
        <v>312</v>
      </c>
      <c r="B158" s="26"/>
      <c r="C158" s="26" t="s">
        <v>313</v>
      </c>
      <c r="D158" s="26"/>
      <c r="E158" s="15">
        <v>1636954.59</v>
      </c>
      <c r="F158" s="15"/>
      <c r="G158" s="15">
        <v>2340202.75</v>
      </c>
      <c r="H158" s="5"/>
      <c r="I158" s="15">
        <v>10847633.73</v>
      </c>
    </row>
    <row r="159" spans="1:9" ht="14.5" x14ac:dyDescent="0.35">
      <c r="A159" s="33" t="s">
        <v>314</v>
      </c>
      <c r="B159" s="26"/>
      <c r="C159" s="26" t="s">
        <v>315</v>
      </c>
      <c r="D159" s="26"/>
      <c r="E159" s="15">
        <v>1561600.05</v>
      </c>
      <c r="F159" s="15"/>
      <c r="G159" s="15">
        <v>2232475.33</v>
      </c>
      <c r="H159" s="5"/>
      <c r="I159" s="15">
        <v>10348280.59</v>
      </c>
    </row>
    <row r="160" spans="1:9" ht="14.5" x14ac:dyDescent="0.35">
      <c r="A160" s="33" t="s">
        <v>316</v>
      </c>
      <c r="B160" s="26"/>
      <c r="C160" s="26" t="s">
        <v>317</v>
      </c>
      <c r="D160" s="26"/>
      <c r="E160" s="15">
        <v>1224060.29</v>
      </c>
      <c r="F160" s="15"/>
      <c r="G160" s="15">
        <v>1749925.91</v>
      </c>
      <c r="H160" s="5"/>
      <c r="I160" s="15">
        <v>8111500.3200000003</v>
      </c>
    </row>
    <row r="161" spans="1:9" ht="14.5" x14ac:dyDescent="0.35">
      <c r="A161" s="33" t="s">
        <v>318</v>
      </c>
      <c r="B161" s="26"/>
      <c r="C161" s="2" t="s">
        <v>319</v>
      </c>
      <c r="D161" s="26"/>
      <c r="E161" s="15">
        <v>331412.27</v>
      </c>
      <c r="F161" s="15"/>
      <c r="G161" s="15">
        <v>473789.51</v>
      </c>
      <c r="H161" s="5"/>
      <c r="I161" s="15">
        <v>2196175.11</v>
      </c>
    </row>
    <row r="162" spans="1:9" ht="14.5" x14ac:dyDescent="0.35">
      <c r="A162" s="33" t="s">
        <v>320</v>
      </c>
      <c r="B162" s="26"/>
      <c r="C162" s="26" t="s">
        <v>321</v>
      </c>
      <c r="D162" s="26"/>
      <c r="E162" s="15">
        <v>730910.33</v>
      </c>
      <c r="F162" s="15"/>
      <c r="G162" s="15">
        <v>1044914.98</v>
      </c>
      <c r="H162" s="5"/>
      <c r="I162" s="15">
        <v>4843535.43</v>
      </c>
    </row>
    <row r="163" spans="1:9" ht="14.5" x14ac:dyDescent="0.35">
      <c r="A163" s="33" t="s">
        <v>322</v>
      </c>
      <c r="B163" s="26"/>
      <c r="C163" s="26" t="s">
        <v>323</v>
      </c>
      <c r="D163" s="26"/>
      <c r="E163" s="15">
        <v>1796994.58</v>
      </c>
      <c r="F163" s="15"/>
      <c r="G163" s="15">
        <v>2568997.15</v>
      </c>
      <c r="H163" s="5"/>
      <c r="I163" s="15">
        <v>11908173.380000001</v>
      </c>
    </row>
    <row r="164" spans="1:9" ht="14.5" x14ac:dyDescent="0.35">
      <c r="A164" s="33" t="s">
        <v>324</v>
      </c>
      <c r="B164" s="26"/>
      <c r="C164" s="26" t="s">
        <v>325</v>
      </c>
      <c r="D164" s="26"/>
      <c r="E164" s="15">
        <v>1431649.09</v>
      </c>
      <c r="F164" s="15"/>
      <c r="G164" s="15">
        <v>2046696.45</v>
      </c>
      <c r="H164" s="5"/>
      <c r="I164" s="15">
        <v>9487132.4299999997</v>
      </c>
    </row>
    <row r="165" spans="1:9" ht="14.5" x14ac:dyDescent="0.35">
      <c r="A165" s="4" t="s">
        <v>326</v>
      </c>
      <c r="B165" s="2"/>
      <c r="C165" s="2" t="s">
        <v>327</v>
      </c>
      <c r="D165" s="26"/>
      <c r="E165" s="15">
        <v>302382.71999999997</v>
      </c>
      <c r="F165" s="15"/>
      <c r="G165" s="15">
        <v>432288.64</v>
      </c>
      <c r="H165" s="5"/>
      <c r="I165" s="15">
        <v>2003804.51</v>
      </c>
    </row>
    <row r="166" spans="1:9" ht="14.5" x14ac:dyDescent="0.35">
      <c r="A166" s="33" t="s">
        <v>328</v>
      </c>
      <c r="B166" s="26"/>
      <c r="C166" s="2" t="s">
        <v>329</v>
      </c>
      <c r="D166" s="26"/>
      <c r="E166" s="15">
        <v>278199.88</v>
      </c>
      <c r="F166" s="15"/>
      <c r="G166" s="15">
        <v>397716.66</v>
      </c>
      <c r="H166" s="5"/>
      <c r="I166" s="15">
        <v>1843551.68</v>
      </c>
    </row>
    <row r="167" spans="1:9" ht="14.5" x14ac:dyDescent="0.35">
      <c r="A167" s="33" t="s">
        <v>330</v>
      </c>
      <c r="B167" s="26"/>
      <c r="C167" s="26" t="s">
        <v>331</v>
      </c>
      <c r="D167" s="26"/>
      <c r="E167" s="15">
        <v>0</v>
      </c>
      <c r="F167" s="15"/>
      <c r="G167" s="15">
        <v>0</v>
      </c>
      <c r="H167" s="5"/>
      <c r="I167" s="15">
        <v>0</v>
      </c>
    </row>
    <row r="168" spans="1:9" ht="14.5" x14ac:dyDescent="0.35">
      <c r="A168" s="33" t="s">
        <v>332</v>
      </c>
      <c r="B168" s="26"/>
      <c r="C168" s="26" t="s">
        <v>333</v>
      </c>
      <c r="D168" s="26"/>
      <c r="E168" s="15">
        <v>1077.92</v>
      </c>
      <c r="F168" s="15"/>
      <c r="G168" s="15">
        <v>1541</v>
      </c>
      <c r="H168" s="5"/>
      <c r="I168" s="15">
        <v>7143.06</v>
      </c>
    </row>
    <row r="169" spans="1:9" ht="14.5" x14ac:dyDescent="0.35">
      <c r="A169" s="33" t="s">
        <v>334</v>
      </c>
      <c r="B169" s="26"/>
      <c r="C169" s="26" t="s">
        <v>335</v>
      </c>
      <c r="D169" s="26"/>
      <c r="E169" s="15">
        <v>0</v>
      </c>
      <c r="F169" s="15"/>
      <c r="G169" s="15">
        <v>0</v>
      </c>
      <c r="H169" s="5"/>
      <c r="I169" s="15">
        <v>0</v>
      </c>
    </row>
    <row r="170" spans="1:9" ht="14.5" x14ac:dyDescent="0.35">
      <c r="A170" s="33" t="s">
        <v>336</v>
      </c>
      <c r="B170" s="26"/>
      <c r="C170" s="26" t="s">
        <v>337</v>
      </c>
      <c r="D170" s="26"/>
      <c r="E170" s="15">
        <v>0</v>
      </c>
      <c r="F170" s="15"/>
      <c r="G170" s="15">
        <v>0</v>
      </c>
      <c r="H170" s="5"/>
      <c r="I170" s="15">
        <v>0</v>
      </c>
    </row>
    <row r="171" spans="1:9" ht="14.5" x14ac:dyDescent="0.35">
      <c r="A171" s="33" t="s">
        <v>338</v>
      </c>
      <c r="B171" s="26"/>
      <c r="C171" s="26" t="s">
        <v>339</v>
      </c>
      <c r="D171" s="26"/>
      <c r="E171" s="15">
        <v>47820.1</v>
      </c>
      <c r="F171" s="15"/>
      <c r="G171" s="15">
        <v>68363.98</v>
      </c>
      <c r="H171" s="5"/>
      <c r="I171" s="15">
        <v>316890.21999999997</v>
      </c>
    </row>
    <row r="172" spans="1:9" ht="14.5" x14ac:dyDescent="0.35">
      <c r="A172" s="33" t="s">
        <v>340</v>
      </c>
      <c r="B172" s="26"/>
      <c r="C172" s="26" t="s">
        <v>341</v>
      </c>
      <c r="D172" s="26"/>
      <c r="E172" s="15">
        <v>508451.82</v>
      </c>
      <c r="F172" s="15"/>
      <c r="G172" s="15">
        <v>726886.59</v>
      </c>
      <c r="H172" s="5"/>
      <c r="I172" s="15">
        <v>3369365.98</v>
      </c>
    </row>
    <row r="173" spans="1:9" ht="14.5" x14ac:dyDescent="0.35">
      <c r="A173" s="33" t="s">
        <v>342</v>
      </c>
      <c r="B173" s="26"/>
      <c r="C173" s="26" t="s">
        <v>343</v>
      </c>
      <c r="D173" s="26"/>
      <c r="E173" s="15">
        <v>693068.01</v>
      </c>
      <c r="F173" s="15"/>
      <c r="G173" s="15">
        <v>990815.31</v>
      </c>
      <c r="H173" s="5"/>
      <c r="I173" s="15">
        <v>4592765.13</v>
      </c>
    </row>
    <row r="174" spans="1:9" ht="14.5" x14ac:dyDescent="0.35">
      <c r="A174" s="33" t="s">
        <v>344</v>
      </c>
      <c r="B174" s="26"/>
      <c r="C174" s="26" t="s">
        <v>345</v>
      </c>
      <c r="D174" s="33"/>
      <c r="E174" s="15">
        <v>56243.83</v>
      </c>
      <c r="F174" s="15"/>
      <c r="G174" s="15">
        <v>80406.61</v>
      </c>
      <c r="H174" s="5"/>
      <c r="I174" s="15">
        <v>372711.9</v>
      </c>
    </row>
    <row r="175" spans="1:9" ht="14.5" x14ac:dyDescent="0.35">
      <c r="A175" s="33" t="s">
        <v>346</v>
      </c>
      <c r="B175" s="26"/>
      <c r="C175" s="26" t="s">
        <v>347</v>
      </c>
      <c r="D175" s="26"/>
      <c r="E175" s="15">
        <v>316769.96000000002</v>
      </c>
      <c r="F175" s="15"/>
      <c r="G175" s="15">
        <v>452856.75</v>
      </c>
      <c r="H175" s="5"/>
      <c r="I175" s="15">
        <v>2099144.67</v>
      </c>
    </row>
    <row r="176" spans="1:9" ht="14.5" x14ac:dyDescent="0.35">
      <c r="A176" s="33" t="s">
        <v>348</v>
      </c>
      <c r="B176" s="26"/>
      <c r="C176" s="26" t="s">
        <v>349</v>
      </c>
      <c r="D176" s="26"/>
      <c r="E176" s="15">
        <v>179192.1</v>
      </c>
      <c r="F176" s="15"/>
      <c r="G176" s="15">
        <v>256174.39</v>
      </c>
      <c r="H176" s="5"/>
      <c r="I176" s="15">
        <v>1187455.22</v>
      </c>
    </row>
    <row r="177" spans="1:9" ht="14.5" x14ac:dyDescent="0.35">
      <c r="A177" s="33" t="s">
        <v>350</v>
      </c>
      <c r="B177" s="26"/>
      <c r="C177" s="26" t="s">
        <v>351</v>
      </c>
      <c r="D177" s="26"/>
      <c r="E177" s="15">
        <v>0</v>
      </c>
      <c r="F177" s="15"/>
      <c r="G177" s="15">
        <v>0</v>
      </c>
      <c r="H177" s="5"/>
      <c r="I177" s="15">
        <v>0</v>
      </c>
    </row>
    <row r="178" spans="1:9" ht="14.5" x14ac:dyDescent="0.35">
      <c r="A178" s="33" t="s">
        <v>575</v>
      </c>
      <c r="B178" s="26"/>
      <c r="C178" s="26" t="s">
        <v>353</v>
      </c>
      <c r="D178" s="26"/>
      <c r="E178" s="15">
        <v>423204.15</v>
      </c>
      <c r="F178" s="15"/>
      <c r="G178" s="15">
        <v>605015.88</v>
      </c>
      <c r="H178" s="5"/>
      <c r="I178" s="15">
        <v>2804453.86</v>
      </c>
    </row>
    <row r="179" spans="1:9" ht="14.5" x14ac:dyDescent="0.35">
      <c r="A179" s="33" t="s">
        <v>576</v>
      </c>
      <c r="B179" s="26"/>
      <c r="C179" s="2" t="s">
        <v>355</v>
      </c>
      <c r="D179" s="26"/>
      <c r="E179" s="15">
        <v>166293.29999999999</v>
      </c>
      <c r="F179" s="15"/>
      <c r="G179" s="15">
        <v>237734.17</v>
      </c>
      <c r="H179" s="5"/>
      <c r="I179" s="15">
        <v>1101978.53</v>
      </c>
    </row>
    <row r="180" spans="1:9" ht="14.5" x14ac:dyDescent="0.35">
      <c r="A180" s="33" t="s">
        <v>356</v>
      </c>
      <c r="B180" s="26"/>
      <c r="C180" s="2" t="s">
        <v>357</v>
      </c>
      <c r="D180" s="26"/>
      <c r="E180" s="15">
        <v>0</v>
      </c>
      <c r="F180" s="15"/>
      <c r="G180" s="15">
        <v>0</v>
      </c>
      <c r="H180" s="5"/>
      <c r="I180" s="15">
        <v>0</v>
      </c>
    </row>
    <row r="181" spans="1:9" ht="14.5" x14ac:dyDescent="0.35">
      <c r="A181" s="33" t="s">
        <v>358</v>
      </c>
      <c r="B181" s="26"/>
      <c r="C181" s="26" t="s">
        <v>359</v>
      </c>
      <c r="D181" s="26"/>
      <c r="E181" s="15">
        <v>0</v>
      </c>
      <c r="F181" s="15"/>
      <c r="G181" s="15">
        <v>0</v>
      </c>
      <c r="H181" s="5"/>
      <c r="I181" s="15">
        <v>0</v>
      </c>
    </row>
    <row r="182" spans="1:9" ht="14.5" x14ac:dyDescent="0.35">
      <c r="A182" s="33" t="s">
        <v>360</v>
      </c>
      <c r="B182" s="26"/>
      <c r="C182" s="26" t="s">
        <v>361</v>
      </c>
      <c r="D182" s="26"/>
      <c r="E182" s="15">
        <v>26873.24</v>
      </c>
      <c r="F182" s="15"/>
      <c r="G182" s="15">
        <v>38418.18</v>
      </c>
      <c r="H182" s="5"/>
      <c r="I182" s="15">
        <v>178081.31</v>
      </c>
    </row>
    <row r="183" spans="1:9" ht="14.5" x14ac:dyDescent="0.35">
      <c r="A183" s="33" t="s">
        <v>362</v>
      </c>
      <c r="B183" s="26"/>
      <c r="C183" s="26" t="s">
        <v>363</v>
      </c>
      <c r="D183" s="26"/>
      <c r="E183" s="15">
        <v>82050.03</v>
      </c>
      <c r="F183" s="15"/>
      <c r="G183" s="15">
        <v>117299.35</v>
      </c>
      <c r="H183" s="5"/>
      <c r="I183" s="15">
        <v>543722.30000000005</v>
      </c>
    </row>
    <row r="184" spans="1:9" ht="14.5" x14ac:dyDescent="0.35">
      <c r="A184" s="33" t="s">
        <v>364</v>
      </c>
      <c r="B184" s="26"/>
      <c r="C184" s="26" t="s">
        <v>365</v>
      </c>
      <c r="D184" s="26"/>
      <c r="E184" s="15">
        <v>27322.95</v>
      </c>
      <c r="F184" s="15"/>
      <c r="G184" s="15">
        <v>39061.1</v>
      </c>
      <c r="H184" s="5"/>
      <c r="I184" s="15">
        <v>181061.43</v>
      </c>
    </row>
    <row r="185" spans="1:9" ht="14.5" x14ac:dyDescent="0.35">
      <c r="A185" s="33" t="s">
        <v>366</v>
      </c>
      <c r="B185" s="26"/>
      <c r="C185" s="26" t="s">
        <v>367</v>
      </c>
      <c r="D185" s="26"/>
      <c r="E185" s="15">
        <v>193393.39</v>
      </c>
      <c r="F185" s="15"/>
      <c r="G185" s="15">
        <v>276476.65999999997</v>
      </c>
      <c r="H185" s="5"/>
      <c r="I185" s="15">
        <v>1281563.1299999999</v>
      </c>
    </row>
    <row r="186" spans="1:9" ht="14.5" x14ac:dyDescent="0.35">
      <c r="A186" s="33" t="s">
        <v>368</v>
      </c>
      <c r="B186" s="26"/>
      <c r="C186" s="26" t="s">
        <v>369</v>
      </c>
      <c r="D186" s="26"/>
      <c r="E186" s="15">
        <v>80421.3</v>
      </c>
      <c r="F186" s="15"/>
      <c r="G186" s="15">
        <v>114970.91</v>
      </c>
      <c r="H186" s="5"/>
      <c r="I186" s="15">
        <v>532929.16</v>
      </c>
    </row>
    <row r="187" spans="1:9" ht="14.5" x14ac:dyDescent="0.35">
      <c r="A187" s="33" t="s">
        <v>370</v>
      </c>
      <c r="B187" s="26"/>
      <c r="C187" s="26" t="s">
        <v>371</v>
      </c>
      <c r="D187" s="26"/>
      <c r="E187" s="15">
        <v>56598.69</v>
      </c>
      <c r="F187" s="15"/>
      <c r="G187" s="15">
        <v>80913.919999999998</v>
      </c>
      <c r="H187" s="5"/>
      <c r="I187" s="15">
        <v>375063.46</v>
      </c>
    </row>
    <row r="188" spans="1:9" ht="14.5" x14ac:dyDescent="0.35">
      <c r="A188" s="33" t="s">
        <v>372</v>
      </c>
      <c r="B188" s="26"/>
      <c r="C188" s="26" t="s">
        <v>373</v>
      </c>
      <c r="D188" s="26"/>
      <c r="E188" s="15">
        <v>53867.1</v>
      </c>
      <c r="F188" s="15"/>
      <c r="G188" s="15">
        <v>77008.820000000007</v>
      </c>
      <c r="H188" s="5"/>
      <c r="I188" s="15">
        <v>356961.99</v>
      </c>
    </row>
    <row r="189" spans="1:9" ht="14.5" x14ac:dyDescent="0.35">
      <c r="A189" s="4" t="s">
        <v>374</v>
      </c>
      <c r="B189" s="2"/>
      <c r="C189" s="2" t="s">
        <v>375</v>
      </c>
      <c r="D189" s="2"/>
      <c r="E189" s="15">
        <v>0</v>
      </c>
      <c r="F189" s="15"/>
      <c r="G189" s="15">
        <v>0</v>
      </c>
      <c r="H189" s="5"/>
      <c r="I189" s="15">
        <v>0</v>
      </c>
    </row>
    <row r="190" spans="1:9" ht="14.5" x14ac:dyDescent="0.35">
      <c r="A190" s="33" t="s">
        <v>376</v>
      </c>
      <c r="B190" s="26"/>
      <c r="C190" s="26" t="s">
        <v>377</v>
      </c>
      <c r="D190" s="33"/>
      <c r="E190" s="15">
        <v>0</v>
      </c>
      <c r="F190" s="15"/>
      <c r="G190" s="15">
        <v>0</v>
      </c>
      <c r="H190" s="5"/>
      <c r="I190" s="15">
        <v>0</v>
      </c>
    </row>
    <row r="191" spans="1:9" ht="14.5" x14ac:dyDescent="0.35">
      <c r="A191" s="33" t="s">
        <v>378</v>
      </c>
      <c r="B191" s="26"/>
      <c r="C191" s="26" t="s">
        <v>379</v>
      </c>
      <c r="D191" s="26"/>
      <c r="E191" s="15">
        <v>0</v>
      </c>
      <c r="F191" s="15"/>
      <c r="G191" s="15">
        <v>0</v>
      </c>
      <c r="H191" s="5"/>
      <c r="I191" s="15">
        <v>0</v>
      </c>
    </row>
    <row r="192" spans="1:9" ht="14.5" x14ac:dyDescent="0.35">
      <c r="A192" s="33" t="s">
        <v>380</v>
      </c>
      <c r="B192" s="26"/>
      <c r="C192" s="26" t="s">
        <v>381</v>
      </c>
      <c r="D192" s="26"/>
      <c r="E192" s="15">
        <v>494181.87</v>
      </c>
      <c r="F192" s="15"/>
      <c r="G192" s="15">
        <v>706486.17</v>
      </c>
      <c r="H192" s="5"/>
      <c r="I192" s="15">
        <v>3274803.1</v>
      </c>
    </row>
    <row r="193" spans="1:9" ht="14.5" x14ac:dyDescent="0.35">
      <c r="A193" s="33" t="s">
        <v>577</v>
      </c>
      <c r="B193" s="26"/>
      <c r="C193" s="2" t="s">
        <v>383</v>
      </c>
      <c r="D193" s="26"/>
      <c r="E193" s="15">
        <v>42842.03</v>
      </c>
      <c r="F193" s="15"/>
      <c r="G193" s="15">
        <v>61247.29</v>
      </c>
      <c r="H193" s="5"/>
      <c r="I193" s="15">
        <v>283901.98</v>
      </c>
    </row>
    <row r="194" spans="1:9" ht="14.5" x14ac:dyDescent="0.35">
      <c r="A194" s="33" t="s">
        <v>384</v>
      </c>
      <c r="B194" s="26"/>
      <c r="C194" s="26" t="s">
        <v>385</v>
      </c>
      <c r="D194" s="26"/>
      <c r="E194" s="15">
        <v>27480.75</v>
      </c>
      <c r="F194" s="15"/>
      <c r="G194" s="15">
        <v>39286.69</v>
      </c>
      <c r="H194" s="5"/>
      <c r="I194" s="15">
        <v>182107.16</v>
      </c>
    </row>
    <row r="195" spans="1:9" ht="14.5" x14ac:dyDescent="0.35">
      <c r="A195" s="33" t="s">
        <v>386</v>
      </c>
      <c r="B195" s="26"/>
      <c r="C195" s="26" t="s">
        <v>387</v>
      </c>
      <c r="D195" s="26"/>
      <c r="E195" s="15">
        <v>163993.35999999999</v>
      </c>
      <c r="F195" s="15"/>
      <c r="G195" s="15">
        <v>234446.15</v>
      </c>
      <c r="H195" s="5"/>
      <c r="I195" s="15">
        <v>1086737.45</v>
      </c>
    </row>
    <row r="196" spans="1:9" ht="14.5" x14ac:dyDescent="0.35">
      <c r="A196" s="33" t="s">
        <v>388</v>
      </c>
      <c r="B196" s="26"/>
      <c r="C196" s="26" t="s">
        <v>389</v>
      </c>
      <c r="D196" s="26"/>
      <c r="E196" s="15">
        <v>38323.39</v>
      </c>
      <c r="F196" s="15"/>
      <c r="G196" s="15">
        <v>54787.41</v>
      </c>
      <c r="H196" s="5"/>
      <c r="I196" s="15">
        <v>253958.25</v>
      </c>
    </row>
    <row r="197" spans="1:9" ht="14.5" x14ac:dyDescent="0.35">
      <c r="A197" s="33" t="s">
        <v>390</v>
      </c>
      <c r="B197" s="26"/>
      <c r="C197" s="26" t="s">
        <v>391</v>
      </c>
      <c r="D197" s="26"/>
      <c r="E197" s="15">
        <v>308268.40999999997</v>
      </c>
      <c r="F197" s="15"/>
      <c r="G197" s="15">
        <v>440702.86</v>
      </c>
      <c r="H197" s="5"/>
      <c r="I197" s="15">
        <v>2042807.29</v>
      </c>
    </row>
    <row r="198" spans="1:9" ht="14.5" x14ac:dyDescent="0.35">
      <c r="A198" s="33" t="s">
        <v>392</v>
      </c>
      <c r="B198" s="26"/>
      <c r="C198" s="26" t="s">
        <v>393</v>
      </c>
      <c r="D198" s="26"/>
      <c r="E198" s="15">
        <v>132596.43</v>
      </c>
      <c r="F198" s="15"/>
      <c r="G198" s="15">
        <v>189560.87</v>
      </c>
      <c r="H198" s="5"/>
      <c r="I198" s="15">
        <v>878678.94</v>
      </c>
    </row>
    <row r="199" spans="1:9" ht="14.5" x14ac:dyDescent="0.35">
      <c r="A199" s="33" t="s">
        <v>394</v>
      </c>
      <c r="B199" s="26"/>
      <c r="C199" s="26" t="s">
        <v>395</v>
      </c>
      <c r="D199" s="26"/>
      <c r="E199" s="15">
        <v>161927.03</v>
      </c>
      <c r="F199" s="15"/>
      <c r="G199" s="15">
        <v>231492.12</v>
      </c>
      <c r="H199" s="5"/>
      <c r="I199" s="15">
        <v>1073044.53</v>
      </c>
    </row>
    <row r="200" spans="1:9" ht="14.5" x14ac:dyDescent="0.35">
      <c r="A200" s="33" t="s">
        <v>396</v>
      </c>
      <c r="B200" s="26"/>
      <c r="C200" s="26" t="s">
        <v>397</v>
      </c>
      <c r="D200" s="26"/>
      <c r="E200" s="15">
        <v>866595.05</v>
      </c>
      <c r="F200" s="15"/>
      <c r="G200" s="15">
        <v>1238890.8799999999</v>
      </c>
      <c r="H200" s="5"/>
      <c r="I200" s="15">
        <v>5742679.5599999996</v>
      </c>
    </row>
    <row r="201" spans="1:9" ht="14.5" x14ac:dyDescent="0.35">
      <c r="A201" s="33" t="s">
        <v>398</v>
      </c>
      <c r="B201" s="26"/>
      <c r="C201" s="26" t="s">
        <v>399</v>
      </c>
      <c r="D201" s="26"/>
      <c r="E201" s="15">
        <v>622266.75</v>
      </c>
      <c r="F201" s="15"/>
      <c r="G201" s="15">
        <v>889597.29</v>
      </c>
      <c r="H201" s="5"/>
      <c r="I201" s="15">
        <v>4123585.26</v>
      </c>
    </row>
    <row r="202" spans="1:9" ht="14.5" x14ac:dyDescent="0.35">
      <c r="A202" s="33" t="s">
        <v>400</v>
      </c>
      <c r="B202" s="26"/>
      <c r="C202" s="26" t="s">
        <v>401</v>
      </c>
      <c r="D202" s="26"/>
      <c r="E202" s="15">
        <v>30648.01</v>
      </c>
      <c r="F202" s="15"/>
      <c r="G202" s="15">
        <v>43814.63</v>
      </c>
      <c r="H202" s="5"/>
      <c r="I202" s="15">
        <v>203095.69</v>
      </c>
    </row>
    <row r="203" spans="1:9" ht="14.5" x14ac:dyDescent="0.35">
      <c r="A203" s="33" t="s">
        <v>402</v>
      </c>
      <c r="B203" s="26"/>
      <c r="C203" s="26" t="s">
        <v>403</v>
      </c>
      <c r="D203" s="26"/>
      <c r="E203" s="15">
        <v>17047.740000000002</v>
      </c>
      <c r="F203" s="15"/>
      <c r="G203" s="15">
        <v>24371.58</v>
      </c>
      <c r="H203" s="5"/>
      <c r="I203" s="15">
        <v>112970.54</v>
      </c>
    </row>
    <row r="204" spans="1:9" ht="14.5" x14ac:dyDescent="0.35">
      <c r="A204" s="33" t="s">
        <v>404</v>
      </c>
      <c r="B204" s="26"/>
      <c r="C204" s="26" t="s">
        <v>405</v>
      </c>
      <c r="D204" s="26"/>
      <c r="E204" s="15">
        <v>303393.01</v>
      </c>
      <c r="F204" s="15"/>
      <c r="G204" s="15">
        <v>433732.96</v>
      </c>
      <c r="H204" s="5"/>
      <c r="I204" s="15">
        <v>2010499.42</v>
      </c>
    </row>
    <row r="205" spans="1:9" ht="14.5" x14ac:dyDescent="0.35">
      <c r="A205" s="33" t="s">
        <v>406</v>
      </c>
      <c r="B205" s="26"/>
      <c r="C205" s="26" t="s">
        <v>407</v>
      </c>
      <c r="D205" s="26"/>
      <c r="E205" s="15">
        <v>323047.37</v>
      </c>
      <c r="F205" s="15"/>
      <c r="G205" s="15">
        <v>461830.98</v>
      </c>
      <c r="H205" s="5"/>
      <c r="I205" s="15">
        <v>2140743.2999999998</v>
      </c>
    </row>
    <row r="206" spans="1:9" ht="14.5" x14ac:dyDescent="0.35">
      <c r="A206" s="33" t="s">
        <v>408</v>
      </c>
      <c r="B206" s="26"/>
      <c r="C206" s="26" t="s">
        <v>409</v>
      </c>
      <c r="D206" s="26"/>
      <c r="E206" s="15">
        <v>266243.37</v>
      </c>
      <c r="F206" s="15"/>
      <c r="G206" s="15">
        <v>380623.56</v>
      </c>
      <c r="H206" s="5"/>
      <c r="I206" s="15">
        <v>1764319.31</v>
      </c>
    </row>
    <row r="207" spans="1:9" ht="14.5" x14ac:dyDescent="0.35">
      <c r="A207" s="33" t="s">
        <v>410</v>
      </c>
      <c r="B207" s="26"/>
      <c r="C207" s="26" t="s">
        <v>411</v>
      </c>
      <c r="D207" s="33"/>
      <c r="E207" s="15">
        <v>61957.73</v>
      </c>
      <c r="F207" s="15"/>
      <c r="G207" s="15">
        <v>88575.24</v>
      </c>
      <c r="H207" s="5"/>
      <c r="I207" s="15">
        <v>410576.31</v>
      </c>
    </row>
    <row r="208" spans="1:9" ht="14.5" x14ac:dyDescent="0.35">
      <c r="A208" s="33" t="s">
        <v>412</v>
      </c>
      <c r="B208" s="26"/>
      <c r="C208" s="26" t="s">
        <v>413</v>
      </c>
      <c r="D208" s="26"/>
      <c r="E208" s="15">
        <v>242626.92</v>
      </c>
      <c r="F208" s="15"/>
      <c r="G208" s="15">
        <v>346861.29</v>
      </c>
      <c r="H208" s="5"/>
      <c r="I208" s="15">
        <v>1607819.78</v>
      </c>
    </row>
    <row r="209" spans="1:9" ht="14.5" x14ac:dyDescent="0.35">
      <c r="A209" s="33" t="s">
        <v>414</v>
      </c>
      <c r="B209" s="26"/>
      <c r="C209" s="26" t="s">
        <v>415</v>
      </c>
      <c r="D209" s="26"/>
      <c r="E209" s="15">
        <v>0</v>
      </c>
      <c r="F209" s="15"/>
      <c r="G209" s="15">
        <v>0</v>
      </c>
      <c r="H209" s="5"/>
      <c r="I209" s="15">
        <v>0</v>
      </c>
    </row>
    <row r="210" spans="1:9" ht="14.5" x14ac:dyDescent="0.35">
      <c r="A210" s="33" t="s">
        <v>416</v>
      </c>
      <c r="B210" s="26"/>
      <c r="C210" s="26" t="s">
        <v>417</v>
      </c>
      <c r="D210" s="26"/>
      <c r="E210" s="15">
        <v>2136262.4300000002</v>
      </c>
      <c r="F210" s="15"/>
      <c r="G210" s="15">
        <v>3054017.05</v>
      </c>
      <c r="H210" s="5"/>
      <c r="I210" s="15">
        <v>14156405.18</v>
      </c>
    </row>
    <row r="211" spans="1:9" ht="14.5" x14ac:dyDescent="0.35">
      <c r="A211" s="33" t="s">
        <v>418</v>
      </c>
      <c r="B211" s="26"/>
      <c r="C211" s="26" t="s">
        <v>419</v>
      </c>
      <c r="D211" s="26"/>
      <c r="E211" s="15">
        <v>479252.91</v>
      </c>
      <c r="F211" s="15"/>
      <c r="G211" s="15">
        <v>685143.62</v>
      </c>
      <c r="H211" s="5"/>
      <c r="I211" s="15">
        <v>3175873.12</v>
      </c>
    </row>
    <row r="212" spans="1:9" ht="14.5" x14ac:dyDescent="0.35">
      <c r="A212" s="33" t="s">
        <v>420</v>
      </c>
      <c r="B212" s="26"/>
      <c r="C212" s="26" t="s">
        <v>421</v>
      </c>
      <c r="D212" s="26"/>
      <c r="E212" s="15">
        <v>1306307.8500000001</v>
      </c>
      <c r="F212" s="15"/>
      <c r="G212" s="15">
        <v>1867507.66</v>
      </c>
      <c r="H212" s="5"/>
      <c r="I212" s="15">
        <v>8656531.6199999992</v>
      </c>
    </row>
    <row r="213" spans="1:9" ht="14.5" x14ac:dyDescent="0.35">
      <c r="A213" s="33" t="s">
        <v>422</v>
      </c>
      <c r="B213" s="26"/>
      <c r="C213" s="26" t="s">
        <v>423</v>
      </c>
      <c r="D213" s="26"/>
      <c r="E213" s="15">
        <v>57345.07</v>
      </c>
      <c r="F213" s="15"/>
      <c r="G213" s="15">
        <v>81980.94</v>
      </c>
      <c r="H213" s="5"/>
      <c r="I213" s="15">
        <v>380009.49</v>
      </c>
    </row>
    <row r="214" spans="1:9" ht="14.5" x14ac:dyDescent="0.35">
      <c r="A214" s="33" t="s">
        <v>424</v>
      </c>
      <c r="B214" s="26"/>
      <c r="C214" s="26" t="s">
        <v>425</v>
      </c>
      <c r="D214" s="26"/>
      <c r="E214" s="15">
        <v>517698.75</v>
      </c>
      <c r="F214" s="15"/>
      <c r="G214" s="15">
        <v>740106.08</v>
      </c>
      <c r="H214" s="5"/>
      <c r="I214" s="15">
        <v>3430642.79</v>
      </c>
    </row>
    <row r="215" spans="1:9" ht="14.5" x14ac:dyDescent="0.35">
      <c r="A215" s="33" t="s">
        <v>426</v>
      </c>
      <c r="B215" s="26"/>
      <c r="C215" s="26" t="s">
        <v>427</v>
      </c>
      <c r="D215" s="26"/>
      <c r="E215" s="15">
        <v>210616.11</v>
      </c>
      <c r="F215" s="15"/>
      <c r="G215" s="15">
        <v>301098.39</v>
      </c>
      <c r="H215" s="5"/>
      <c r="I215" s="15">
        <v>1395693.19</v>
      </c>
    </row>
    <row r="216" spans="1:9" ht="14.5" x14ac:dyDescent="0.35">
      <c r="A216" s="33" t="s">
        <v>428</v>
      </c>
      <c r="B216" s="26"/>
      <c r="C216" s="26" t="s">
        <v>429</v>
      </c>
      <c r="D216" s="26"/>
      <c r="E216" s="15">
        <v>340331.03</v>
      </c>
      <c r="F216" s="15"/>
      <c r="G216" s="15">
        <v>486539.84</v>
      </c>
      <c r="H216" s="5"/>
      <c r="I216" s="15">
        <v>2255277.21</v>
      </c>
    </row>
    <row r="217" spans="1:9" ht="14.5" x14ac:dyDescent="0.35">
      <c r="A217" s="33" t="s">
        <v>430</v>
      </c>
      <c r="B217" s="26"/>
      <c r="C217" s="26" t="s">
        <v>431</v>
      </c>
      <c r="D217" s="26"/>
      <c r="E217" s="15">
        <v>141295.56</v>
      </c>
      <c r="F217" s="15"/>
      <c r="G217" s="15">
        <v>201997.21</v>
      </c>
      <c r="H217" s="5"/>
      <c r="I217" s="15">
        <v>936325.6</v>
      </c>
    </row>
    <row r="218" spans="1:9" ht="14.5" x14ac:dyDescent="0.35">
      <c r="A218" s="33" t="s">
        <v>432</v>
      </c>
      <c r="B218" s="26"/>
      <c r="C218" s="26" t="s">
        <v>433</v>
      </c>
      <c r="D218" s="26"/>
      <c r="E218" s="15">
        <v>244440.98</v>
      </c>
      <c r="F218" s="15"/>
      <c r="G218" s="15">
        <v>349454.69</v>
      </c>
      <c r="H218" s="5"/>
      <c r="I218" s="15">
        <v>1619841.04</v>
      </c>
    </row>
    <row r="219" spans="1:9" ht="14.5" x14ac:dyDescent="0.35">
      <c r="A219" s="33" t="s">
        <v>434</v>
      </c>
      <c r="B219" s="26"/>
      <c r="C219" s="26" t="s">
        <v>435</v>
      </c>
      <c r="D219" s="26"/>
      <c r="E219" s="15">
        <v>34588.17</v>
      </c>
      <c r="F219" s="15"/>
      <c r="G219" s="15">
        <v>49447.51</v>
      </c>
      <c r="H219" s="5"/>
      <c r="I219" s="15">
        <v>229205.98</v>
      </c>
    </row>
    <row r="220" spans="1:9" ht="14.5" x14ac:dyDescent="0.35">
      <c r="A220" s="33" t="s">
        <v>578</v>
      </c>
      <c r="B220" s="26"/>
      <c r="C220" s="26" t="s">
        <v>437</v>
      </c>
      <c r="D220" s="26"/>
      <c r="E220" s="15">
        <v>904947.87</v>
      </c>
      <c r="F220" s="15"/>
      <c r="G220" s="15">
        <v>1293720.3700000001</v>
      </c>
      <c r="H220" s="5"/>
      <c r="I220" s="15">
        <v>5996832.8200000003</v>
      </c>
    </row>
    <row r="221" spans="1:9" ht="14.5" x14ac:dyDescent="0.35">
      <c r="A221" s="33" t="s">
        <v>438</v>
      </c>
      <c r="B221" s="26"/>
      <c r="C221" s="26" t="s">
        <v>439</v>
      </c>
      <c r="D221" s="26"/>
      <c r="E221" s="15">
        <v>55055.73</v>
      </c>
      <c r="F221" s="15"/>
      <c r="G221" s="15">
        <v>78708.09</v>
      </c>
      <c r="H221" s="5"/>
      <c r="I221" s="15">
        <v>364838.68</v>
      </c>
    </row>
    <row r="222" spans="1:9" ht="14.5" x14ac:dyDescent="0.35">
      <c r="A222" s="33" t="s">
        <v>440</v>
      </c>
      <c r="B222" s="26"/>
      <c r="C222" s="26" t="s">
        <v>441</v>
      </c>
      <c r="D222" s="26"/>
      <c r="E222" s="15">
        <v>0</v>
      </c>
      <c r="F222" s="15"/>
      <c r="G222" s="15">
        <v>0</v>
      </c>
      <c r="H222" s="5"/>
      <c r="I222" s="15">
        <v>0</v>
      </c>
    </row>
    <row r="223" spans="1:9" ht="14.5" x14ac:dyDescent="0.35">
      <c r="A223" s="33" t="s">
        <v>442</v>
      </c>
      <c r="B223" s="26"/>
      <c r="C223" s="26" t="s">
        <v>443</v>
      </c>
      <c r="D223" s="26"/>
      <c r="E223" s="15">
        <v>0</v>
      </c>
      <c r="F223" s="15"/>
      <c r="G223" s="15">
        <v>0</v>
      </c>
      <c r="H223" s="5"/>
      <c r="I223" s="15">
        <v>0</v>
      </c>
    </row>
    <row r="224" spans="1:9" ht="14.5" x14ac:dyDescent="0.35">
      <c r="A224" s="33" t="s">
        <v>444</v>
      </c>
      <c r="B224" s="26"/>
      <c r="C224" s="26" t="s">
        <v>445</v>
      </c>
      <c r="D224" s="26"/>
      <c r="E224" s="15">
        <v>0</v>
      </c>
      <c r="F224" s="15"/>
      <c r="G224" s="15">
        <v>0</v>
      </c>
      <c r="H224" s="5"/>
      <c r="I224" s="15">
        <v>0</v>
      </c>
    </row>
    <row r="225" spans="1:9" ht="14.5" x14ac:dyDescent="0.35">
      <c r="A225" s="33" t="s">
        <v>446</v>
      </c>
      <c r="B225" s="26"/>
      <c r="C225" s="26" t="s">
        <v>447</v>
      </c>
      <c r="D225" s="26"/>
      <c r="E225" s="15">
        <v>22304.04</v>
      </c>
      <c r="F225" s="15"/>
      <c r="G225" s="15">
        <v>31886.02</v>
      </c>
      <c r="H225" s="5"/>
      <c r="I225" s="15">
        <v>147802.54</v>
      </c>
    </row>
    <row r="226" spans="1:9" ht="14.5" x14ac:dyDescent="0.35">
      <c r="A226" s="33" t="s">
        <v>448</v>
      </c>
      <c r="B226" s="26"/>
      <c r="C226" s="26" t="s">
        <v>449</v>
      </c>
      <c r="D226" s="26"/>
      <c r="E226" s="15">
        <v>149548.91</v>
      </c>
      <c r="F226" s="15"/>
      <c r="G226" s="15">
        <v>213796.26</v>
      </c>
      <c r="H226" s="5"/>
      <c r="I226" s="15">
        <v>991018.19</v>
      </c>
    </row>
    <row r="227" spans="1:9" ht="14.5" x14ac:dyDescent="0.35">
      <c r="A227" s="33" t="s">
        <v>450</v>
      </c>
      <c r="B227" s="26"/>
      <c r="C227" s="26" t="s">
        <v>451</v>
      </c>
      <c r="D227" s="26"/>
      <c r="E227" s="15">
        <v>44660.42</v>
      </c>
      <c r="F227" s="15"/>
      <c r="G227" s="15">
        <v>63846.879999999997</v>
      </c>
      <c r="H227" s="5"/>
      <c r="I227" s="15">
        <v>295951.96999999997</v>
      </c>
    </row>
    <row r="228" spans="1:9" ht="14.5" x14ac:dyDescent="0.35">
      <c r="A228" s="33" t="s">
        <v>452</v>
      </c>
      <c r="B228" s="26"/>
      <c r="C228" s="26" t="s">
        <v>453</v>
      </c>
      <c r="D228" s="26"/>
      <c r="E228" s="15">
        <v>429739.28</v>
      </c>
      <c r="F228" s="15"/>
      <c r="G228" s="15">
        <v>614358.55000000005</v>
      </c>
      <c r="H228" s="5"/>
      <c r="I228" s="15">
        <v>2847760.33</v>
      </c>
    </row>
    <row r="229" spans="1:9" ht="14.5" x14ac:dyDescent="0.35">
      <c r="A229" s="33" t="s">
        <v>454</v>
      </c>
      <c r="B229" s="26"/>
      <c r="C229" s="26" t="s">
        <v>455</v>
      </c>
      <c r="D229" s="26"/>
      <c r="E229" s="15">
        <v>0</v>
      </c>
      <c r="F229" s="15"/>
      <c r="G229" s="15">
        <v>0</v>
      </c>
      <c r="H229" s="5"/>
      <c r="I229" s="15">
        <v>0</v>
      </c>
    </row>
    <row r="230" spans="1:9" ht="14.5" x14ac:dyDescent="0.35">
      <c r="A230" s="33" t="s">
        <v>456</v>
      </c>
      <c r="B230" s="26"/>
      <c r="C230" s="26" t="s">
        <v>457</v>
      </c>
      <c r="D230" s="26"/>
      <c r="E230" s="15">
        <v>0</v>
      </c>
      <c r="F230" s="15"/>
      <c r="G230" s="15">
        <v>0</v>
      </c>
      <c r="H230" s="5"/>
      <c r="I230" s="15">
        <v>0</v>
      </c>
    </row>
    <row r="231" spans="1:9" ht="14.5" x14ac:dyDescent="0.35">
      <c r="A231" s="33" t="s">
        <v>458</v>
      </c>
      <c r="B231" s="26"/>
      <c r="C231" s="26" t="s">
        <v>459</v>
      </c>
      <c r="D231" s="33"/>
      <c r="E231" s="15">
        <v>0</v>
      </c>
      <c r="F231" s="15"/>
      <c r="G231" s="15">
        <v>0</v>
      </c>
      <c r="H231" s="5"/>
      <c r="I231" s="15">
        <v>0</v>
      </c>
    </row>
    <row r="232" spans="1:9" ht="14.5" x14ac:dyDescent="0.35">
      <c r="A232" s="33" t="s">
        <v>460</v>
      </c>
      <c r="B232" s="26"/>
      <c r="C232" s="2" t="s">
        <v>461</v>
      </c>
      <c r="D232" s="26"/>
      <c r="E232" s="15">
        <v>1034.6400000000001</v>
      </c>
      <c r="F232" s="15"/>
      <c r="G232" s="15">
        <v>1479.13</v>
      </c>
      <c r="H232" s="5"/>
      <c r="I232" s="15">
        <v>6856.28</v>
      </c>
    </row>
    <row r="233" spans="1:9" ht="14.5" x14ac:dyDescent="0.35">
      <c r="A233" s="33" t="s">
        <v>462</v>
      </c>
      <c r="B233" s="26"/>
      <c r="C233" s="26" t="s">
        <v>463</v>
      </c>
      <c r="D233" s="26"/>
      <c r="E233" s="15">
        <v>0</v>
      </c>
      <c r="F233" s="15"/>
      <c r="G233" s="15">
        <v>0</v>
      </c>
      <c r="H233" s="5"/>
      <c r="I233" s="15">
        <v>0</v>
      </c>
    </row>
    <row r="234" spans="1:9" ht="14.5" x14ac:dyDescent="0.35">
      <c r="A234" s="33" t="s">
        <v>464</v>
      </c>
      <c r="B234" s="26"/>
      <c r="C234" s="26" t="s">
        <v>465</v>
      </c>
      <c r="D234" s="26"/>
      <c r="E234" s="15">
        <v>47581.26</v>
      </c>
      <c r="F234" s="15"/>
      <c r="G234" s="15">
        <v>68022.539999999994</v>
      </c>
      <c r="H234" s="5"/>
      <c r="I234" s="15">
        <v>315307.55</v>
      </c>
    </row>
    <row r="235" spans="1:9" ht="14.5" x14ac:dyDescent="0.35">
      <c r="A235" s="33" t="s">
        <v>466</v>
      </c>
      <c r="B235" s="26"/>
      <c r="C235" s="26" t="s">
        <v>467</v>
      </c>
      <c r="D235" s="33"/>
      <c r="E235" s="15">
        <v>44334.43</v>
      </c>
      <c r="F235" s="15"/>
      <c r="G235" s="15">
        <v>63380.84</v>
      </c>
      <c r="H235" s="5"/>
      <c r="I235" s="15">
        <v>293791.71999999997</v>
      </c>
    </row>
    <row r="236" spans="1:9" ht="14.5" x14ac:dyDescent="0.35">
      <c r="A236" s="33" t="s">
        <v>468</v>
      </c>
      <c r="B236" s="26"/>
      <c r="C236" s="26" t="s">
        <v>469</v>
      </c>
      <c r="D236" s="26"/>
      <c r="E236" s="15">
        <v>28198.27</v>
      </c>
      <c r="F236" s="15"/>
      <c r="G236" s="15">
        <v>40312.46</v>
      </c>
      <c r="H236" s="5"/>
      <c r="I236" s="15">
        <v>186861.93</v>
      </c>
    </row>
    <row r="237" spans="1:9" ht="14.5" x14ac:dyDescent="0.35">
      <c r="A237" s="33" t="s">
        <v>470</v>
      </c>
      <c r="B237" s="26"/>
      <c r="C237" s="26" t="s">
        <v>471</v>
      </c>
      <c r="D237" s="26"/>
      <c r="E237" s="15">
        <v>0</v>
      </c>
      <c r="F237" s="15"/>
      <c r="G237" s="15">
        <v>0</v>
      </c>
      <c r="H237" s="5"/>
      <c r="I237" s="15">
        <v>0</v>
      </c>
    </row>
    <row r="238" spans="1:9" ht="14.5" x14ac:dyDescent="0.35">
      <c r="A238" s="33" t="s">
        <v>472</v>
      </c>
      <c r="B238" s="26"/>
      <c r="C238" s="26" t="s">
        <v>473</v>
      </c>
      <c r="D238" s="26"/>
      <c r="E238" s="15">
        <v>0</v>
      </c>
      <c r="F238" s="15"/>
      <c r="G238" s="15">
        <v>0</v>
      </c>
      <c r="H238" s="5"/>
      <c r="I238" s="15">
        <v>0</v>
      </c>
    </row>
    <row r="239" spans="1:9" ht="14.5" x14ac:dyDescent="0.35">
      <c r="A239" s="33" t="s">
        <v>474</v>
      </c>
      <c r="B239" s="26"/>
      <c r="C239" s="26" t="s">
        <v>475</v>
      </c>
      <c r="D239" s="26"/>
      <c r="E239" s="15">
        <v>0</v>
      </c>
      <c r="F239" s="15"/>
      <c r="G239" s="15">
        <v>0</v>
      </c>
      <c r="H239" s="5"/>
      <c r="I239" s="15">
        <v>0</v>
      </c>
    </row>
    <row r="240" spans="1:9" ht="14.5" x14ac:dyDescent="0.35">
      <c r="A240" s="33" t="s">
        <v>476</v>
      </c>
      <c r="B240" s="26"/>
      <c r="C240" s="26" t="s">
        <v>477</v>
      </c>
      <c r="D240" s="26"/>
      <c r="E240" s="15">
        <v>34647.449999999997</v>
      </c>
      <c r="F240" s="15"/>
      <c r="G240" s="15">
        <v>49532.26</v>
      </c>
      <c r="H240" s="5"/>
      <c r="I240" s="15">
        <v>229598.82</v>
      </c>
    </row>
    <row r="241" spans="1:9" ht="14.5" x14ac:dyDescent="0.35">
      <c r="A241" s="33" t="s">
        <v>478</v>
      </c>
      <c r="B241" s="26"/>
      <c r="C241" s="26" t="s">
        <v>479</v>
      </c>
      <c r="D241" s="26"/>
      <c r="E241" s="15">
        <v>792772.89</v>
      </c>
      <c r="F241" s="15"/>
      <c r="G241" s="15">
        <v>1133354.1599999999</v>
      </c>
      <c r="H241" s="5"/>
      <c r="I241" s="15">
        <v>5253481.0599999996</v>
      </c>
    </row>
    <row r="242" spans="1:9" ht="14.5" x14ac:dyDescent="0.35">
      <c r="A242" s="33" t="s">
        <v>480</v>
      </c>
      <c r="B242" s="26"/>
      <c r="C242" s="26" t="s">
        <v>481</v>
      </c>
      <c r="D242" s="39"/>
      <c r="E242" s="15">
        <v>167760.38</v>
      </c>
      <c r="F242" s="15"/>
      <c r="G242" s="15">
        <v>239831.51</v>
      </c>
      <c r="H242" s="5"/>
      <c r="I242" s="15">
        <v>1111700.44</v>
      </c>
    </row>
    <row r="243" spans="1:9" ht="14.5" x14ac:dyDescent="0.35">
      <c r="A243" s="33" t="s">
        <v>482</v>
      </c>
      <c r="B243" s="26"/>
      <c r="C243" s="26" t="s">
        <v>483</v>
      </c>
      <c r="D243" s="26"/>
      <c r="E243" s="15">
        <v>50539.15</v>
      </c>
      <c r="F243" s="15"/>
      <c r="G243" s="15">
        <v>72251.149999999994</v>
      </c>
      <c r="H243" s="5"/>
      <c r="I243" s="15">
        <v>334908.59999999998</v>
      </c>
    </row>
    <row r="244" spans="1:9" ht="14.5" x14ac:dyDescent="0.35">
      <c r="A244" s="33" t="s">
        <v>484</v>
      </c>
      <c r="B244" s="26"/>
      <c r="C244" s="26" t="s">
        <v>485</v>
      </c>
      <c r="D244" s="26"/>
      <c r="E244" s="15">
        <v>109702.27</v>
      </c>
      <c r="F244" s="15"/>
      <c r="G244" s="15">
        <v>156831.19</v>
      </c>
      <c r="H244" s="5"/>
      <c r="I244" s="15">
        <v>726965.79</v>
      </c>
    </row>
    <row r="245" spans="1:9" ht="14.5" x14ac:dyDescent="0.35">
      <c r="A245" s="33" t="s">
        <v>486</v>
      </c>
      <c r="B245" s="26"/>
      <c r="C245" s="26" t="s">
        <v>487</v>
      </c>
      <c r="D245" s="26"/>
      <c r="E245" s="15">
        <v>253648.08</v>
      </c>
      <c r="F245" s="15"/>
      <c r="G245" s="15">
        <v>362617.23</v>
      </c>
      <c r="H245" s="5"/>
      <c r="I245" s="15">
        <v>1680853.87</v>
      </c>
    </row>
    <row r="246" spans="1:9" ht="14.5" x14ac:dyDescent="0.35">
      <c r="A246" s="33" t="s">
        <v>488</v>
      </c>
      <c r="B246" s="26"/>
      <c r="C246" s="26" t="s">
        <v>489</v>
      </c>
      <c r="D246" s="26"/>
      <c r="E246" s="15">
        <v>223556.15</v>
      </c>
      <c r="F246" s="15"/>
      <c r="G246" s="15">
        <v>319597.57</v>
      </c>
      <c r="H246" s="5"/>
      <c r="I246" s="15">
        <v>1481443.18</v>
      </c>
    </row>
    <row r="247" spans="1:9" ht="14.5" x14ac:dyDescent="0.35">
      <c r="A247" s="33" t="s">
        <v>490</v>
      </c>
      <c r="B247" s="26"/>
      <c r="C247" s="26" t="s">
        <v>491</v>
      </c>
      <c r="D247" s="26"/>
      <c r="E247" s="15">
        <v>258147.12</v>
      </c>
      <c r="F247" s="15"/>
      <c r="G247" s="15">
        <v>369049.1</v>
      </c>
      <c r="H247" s="5"/>
      <c r="I247" s="15">
        <v>1710667.77</v>
      </c>
    </row>
    <row r="248" spans="1:9" ht="14.5" x14ac:dyDescent="0.35">
      <c r="A248" s="33" t="s">
        <v>492</v>
      </c>
      <c r="B248" s="26"/>
      <c r="C248" s="26" t="s">
        <v>493</v>
      </c>
      <c r="D248" s="26"/>
      <c r="E248" s="15">
        <v>93335.23</v>
      </c>
      <c r="F248" s="15"/>
      <c r="G248" s="15">
        <v>133432.76</v>
      </c>
      <c r="H248" s="5"/>
      <c r="I248" s="15">
        <v>618506.11</v>
      </c>
    </row>
    <row r="249" spans="1:9" ht="14.5" x14ac:dyDescent="0.35">
      <c r="A249" s="33" t="s">
        <v>494</v>
      </c>
      <c r="B249" s="26"/>
      <c r="C249" s="26" t="s">
        <v>495</v>
      </c>
      <c r="D249" s="26"/>
      <c r="E249" s="15">
        <v>96220.24</v>
      </c>
      <c r="F249" s="15"/>
      <c r="G249" s="15">
        <v>137557.18</v>
      </c>
      <c r="H249" s="5"/>
      <c r="I249" s="15">
        <v>637624.21</v>
      </c>
    </row>
    <row r="250" spans="1:9" ht="14.5" x14ac:dyDescent="0.35">
      <c r="A250" s="33" t="s">
        <v>496</v>
      </c>
      <c r="B250" s="26"/>
      <c r="C250" s="26" t="s">
        <v>497</v>
      </c>
      <c r="D250" s="26"/>
      <c r="E250" s="15">
        <v>163469.75</v>
      </c>
      <c r="F250" s="15"/>
      <c r="G250" s="15">
        <v>233697.6</v>
      </c>
      <c r="H250" s="5"/>
      <c r="I250" s="15">
        <v>1083267.67</v>
      </c>
    </row>
    <row r="251" spans="1:9" ht="14.5" x14ac:dyDescent="0.35">
      <c r="A251" s="33" t="s">
        <v>498</v>
      </c>
      <c r="B251" s="26"/>
      <c r="C251" s="26" t="s">
        <v>499</v>
      </c>
      <c r="D251" s="26"/>
      <c r="E251" s="15">
        <v>267421.48</v>
      </c>
      <c r="F251" s="15"/>
      <c r="G251" s="15">
        <v>382307.78</v>
      </c>
      <c r="H251" s="5"/>
      <c r="I251" s="15">
        <v>1772126.27</v>
      </c>
    </row>
    <row r="252" spans="1:9" ht="14.5" x14ac:dyDescent="0.35">
      <c r="A252" s="33" t="s">
        <v>579</v>
      </c>
      <c r="B252" s="26"/>
      <c r="C252" s="26" t="s">
        <v>501</v>
      </c>
      <c r="D252" s="26"/>
      <c r="E252" s="15">
        <v>150749.07</v>
      </c>
      <c r="F252" s="15"/>
      <c r="G252" s="15">
        <v>215512.02</v>
      </c>
      <c r="H252" s="5"/>
      <c r="I252" s="15">
        <v>998971.34</v>
      </c>
    </row>
    <row r="253" spans="1:9" ht="14.5" x14ac:dyDescent="0.35">
      <c r="A253" s="33" t="s">
        <v>502</v>
      </c>
      <c r="B253" s="26"/>
      <c r="C253" s="26" t="s">
        <v>503</v>
      </c>
      <c r="D253" s="26"/>
      <c r="E253" s="15">
        <v>383618.56</v>
      </c>
      <c r="F253" s="15"/>
      <c r="G253" s="15">
        <v>548424.02</v>
      </c>
      <c r="H253" s="5"/>
      <c r="I253" s="15">
        <v>2542131.38</v>
      </c>
    </row>
    <row r="254" spans="1:9" ht="14.5" x14ac:dyDescent="0.35">
      <c r="A254" s="33" t="s">
        <v>504</v>
      </c>
      <c r="B254" s="26"/>
      <c r="C254" s="26" t="s">
        <v>505</v>
      </c>
      <c r="D254" s="26"/>
      <c r="E254" s="15">
        <v>95605.92</v>
      </c>
      <c r="F254" s="15"/>
      <c r="G254" s="15">
        <v>136678.95000000001</v>
      </c>
      <c r="H254" s="5"/>
      <c r="I254" s="15">
        <v>633553.31000000006</v>
      </c>
    </row>
    <row r="255" spans="1:9" ht="14.5" x14ac:dyDescent="0.35">
      <c r="A255" s="33" t="s">
        <v>506</v>
      </c>
      <c r="B255" s="26"/>
      <c r="C255" s="26" t="s">
        <v>507</v>
      </c>
      <c r="D255" s="26"/>
      <c r="E255" s="15">
        <v>104347.67</v>
      </c>
      <c r="F255" s="15"/>
      <c r="G255" s="15">
        <v>149176.22</v>
      </c>
      <c r="H255" s="5"/>
      <c r="I255" s="15">
        <v>691482.38</v>
      </c>
    </row>
    <row r="256" spans="1:9" ht="14.5" x14ac:dyDescent="0.35">
      <c r="A256" s="33" t="s">
        <v>508</v>
      </c>
      <c r="B256" s="26"/>
      <c r="C256" s="26" t="s">
        <v>509</v>
      </c>
      <c r="D256" s="26"/>
      <c r="E256" s="15">
        <v>108827.52</v>
      </c>
      <c r="F256" s="15"/>
      <c r="G256" s="15">
        <v>155580.65</v>
      </c>
      <c r="H256" s="5"/>
      <c r="I256" s="15">
        <v>721169.08</v>
      </c>
    </row>
    <row r="257" spans="1:9" ht="14.5" x14ac:dyDescent="0.35">
      <c r="A257" s="33" t="s">
        <v>510</v>
      </c>
      <c r="B257" s="26"/>
      <c r="C257" s="26" t="s">
        <v>511</v>
      </c>
      <c r="D257" s="26"/>
      <c r="E257" s="15">
        <v>0</v>
      </c>
      <c r="F257" s="15"/>
      <c r="G257" s="15">
        <v>0</v>
      </c>
      <c r="H257" s="5"/>
      <c r="I257" s="15">
        <v>0</v>
      </c>
    </row>
    <row r="258" spans="1:9" ht="14.5" x14ac:dyDescent="0.35">
      <c r="A258" s="33" t="s">
        <v>512</v>
      </c>
      <c r="B258" s="26"/>
      <c r="C258" s="26" t="s">
        <v>513</v>
      </c>
      <c r="D258" s="26"/>
      <c r="E258" s="15">
        <v>62863.42</v>
      </c>
      <c r="F258" s="15"/>
      <c r="G258" s="15">
        <v>89870.03</v>
      </c>
      <c r="H258" s="5"/>
      <c r="I258" s="15">
        <v>416578.07</v>
      </c>
    </row>
    <row r="259" spans="1:9" ht="14.5" x14ac:dyDescent="0.35">
      <c r="A259" s="33" t="s">
        <v>514</v>
      </c>
      <c r="B259" s="26"/>
      <c r="C259" s="26" t="s">
        <v>515</v>
      </c>
      <c r="D259" s="26"/>
      <c r="E259" s="15">
        <v>115318.76</v>
      </c>
      <c r="F259" s="15"/>
      <c r="G259" s="15">
        <v>164860.57999999999</v>
      </c>
      <c r="H259" s="5"/>
      <c r="I259" s="15">
        <v>764184.7</v>
      </c>
    </row>
    <row r="260" spans="1:9" ht="14.5" x14ac:dyDescent="0.35">
      <c r="A260" s="33" t="s">
        <v>516</v>
      </c>
      <c r="B260" s="26"/>
      <c r="C260" s="26" t="s">
        <v>517</v>
      </c>
      <c r="D260" s="26"/>
      <c r="E260" s="15">
        <v>0</v>
      </c>
      <c r="F260" s="15"/>
      <c r="G260" s="15">
        <v>0</v>
      </c>
      <c r="H260" s="5"/>
      <c r="I260" s="15">
        <v>0</v>
      </c>
    </row>
    <row r="261" spans="1:9" ht="14.5" x14ac:dyDescent="0.35">
      <c r="A261" s="33" t="s">
        <v>518</v>
      </c>
      <c r="B261" s="26"/>
      <c r="C261" s="26" t="s">
        <v>519</v>
      </c>
      <c r="D261" s="26"/>
      <c r="E261" s="15">
        <v>0</v>
      </c>
      <c r="F261" s="15"/>
      <c r="G261" s="15">
        <v>0</v>
      </c>
      <c r="H261" s="5"/>
      <c r="I261" s="15">
        <v>0</v>
      </c>
    </row>
    <row r="262" spans="1:9" ht="14.5" x14ac:dyDescent="0.35">
      <c r="A262" s="33" t="s">
        <v>520</v>
      </c>
      <c r="B262" s="26"/>
      <c r="C262" s="26" t="s">
        <v>521</v>
      </c>
      <c r="D262" s="26"/>
      <c r="E262" s="15">
        <v>3745.86</v>
      </c>
      <c r="F262" s="15"/>
      <c r="G262" s="15">
        <v>5355.11</v>
      </c>
      <c r="H262" s="5"/>
      <c r="I262" s="15">
        <v>24822.77</v>
      </c>
    </row>
    <row r="263" spans="1:9" ht="14.5" x14ac:dyDescent="0.35">
      <c r="A263" s="33" t="s">
        <v>522</v>
      </c>
      <c r="B263" s="26"/>
      <c r="C263" s="26" t="s">
        <v>523</v>
      </c>
      <c r="D263" s="26"/>
      <c r="E263" s="15">
        <v>502.99</v>
      </c>
      <c r="F263" s="15"/>
      <c r="G263" s="15">
        <v>719.08</v>
      </c>
      <c r="H263" s="5"/>
      <c r="I263" s="15">
        <v>3333.16</v>
      </c>
    </row>
    <row r="264" spans="1:9" ht="14.5" x14ac:dyDescent="0.35">
      <c r="A264" s="33" t="s">
        <v>524</v>
      </c>
      <c r="B264" s="26"/>
      <c r="C264" s="26" t="s">
        <v>525</v>
      </c>
      <c r="D264" s="26"/>
      <c r="E264" s="15">
        <v>145476.39000000001</v>
      </c>
      <c r="F264" s="15"/>
      <c r="G264" s="15">
        <v>207974.16</v>
      </c>
      <c r="H264" s="5"/>
      <c r="I264" s="15">
        <v>964030.79</v>
      </c>
    </row>
    <row r="265" spans="1:9" ht="14.5" x14ac:dyDescent="0.35">
      <c r="A265" s="33"/>
      <c r="B265" s="26"/>
      <c r="C265" s="26"/>
      <c r="D265" s="26"/>
      <c r="E265" s="35"/>
      <c r="F265" s="35"/>
      <c r="G265" s="40"/>
      <c r="H265" s="26"/>
      <c r="I265" s="35"/>
    </row>
    <row r="266" spans="1:9" ht="15" thickBot="1" x14ac:dyDescent="0.4">
      <c r="A266" s="27" t="s">
        <v>19</v>
      </c>
      <c r="B266" s="27"/>
      <c r="C266" s="27"/>
      <c r="D266" s="26"/>
      <c r="E266" s="41">
        <f>SUM(E12:E265)</f>
        <v>214917731.97999987</v>
      </c>
      <c r="F266" s="35"/>
      <c r="G266" s="41">
        <f>SUM(G12:G265)</f>
        <v>306604892.60000008</v>
      </c>
      <c r="H266" s="26"/>
      <c r="I266" s="41">
        <f>SUM(I12:I265)</f>
        <v>1421217700.97</v>
      </c>
    </row>
    <row r="267" spans="1:9" ht="15" thickTop="1" x14ac:dyDescent="0.35">
      <c r="A267" s="27"/>
      <c r="B267" s="27"/>
      <c r="C267" s="27"/>
      <c r="D267" s="26"/>
      <c r="E267" s="35"/>
      <c r="F267" s="35"/>
      <c r="G267" s="35"/>
      <c r="H267" s="26"/>
      <c r="I267" s="35"/>
    </row>
  </sheetData>
  <sheetProtection algorithmName="SHA-512" hashValue="xh+4bY/iOkbBN8WGahxVGlsWQdHUnmCOKLP+NMgpkElje9OdUtCYxnCz/B68+Dsb7dHhvyUbD6gqRJsIddufCg==" saltValue="omJgxRRPJ27TmbsFYuM2hQ==" spinCount="100000" sheet="1" autoFilter="0"/>
  <autoFilter ref="A11:I11"/>
  <mergeCells count="6">
    <mergeCell ref="E7:I7"/>
    <mergeCell ref="A1:I1"/>
    <mergeCell ref="A2:I2"/>
    <mergeCell ref="A3:I3"/>
    <mergeCell ref="A4:I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Sched of ER Allocations_State</vt:lpstr>
      <vt:lpstr>Sched of ER Allocations_Teacher</vt:lpstr>
      <vt:lpstr>Sched of Pension Amts_State</vt:lpstr>
      <vt:lpstr>Sched of Pension Amts_Teacher</vt:lpstr>
      <vt:lpstr>Sched of On-Behalf Amts</vt:lpstr>
    </vt:vector>
  </TitlesOfParts>
  <Company>Maine 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Farris</dc:creator>
  <cp:lastModifiedBy>Ronald Farris</cp:lastModifiedBy>
  <dcterms:created xsi:type="dcterms:W3CDTF">2022-12-16T14:05:39Z</dcterms:created>
  <dcterms:modified xsi:type="dcterms:W3CDTF">2024-11-22T16:53:03Z</dcterms:modified>
</cp:coreProperties>
</file>